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27795" windowHeight="12105" activeTab="0"/>
  </bookViews>
  <sheets>
    <sheet name="Arkusz1" sheetId="1" r:id="rId1"/>
  </sheets>
  <definedNames>
    <definedName name="_xlnm._FilterDatabase" localSheetId="0" hidden="1">'Arkusz1'!$A$1:$G$143</definedName>
  </definedNames>
  <calcPr fullCalcOnLoad="1"/>
</workbook>
</file>

<file path=xl/comments1.xml><?xml version="1.0" encoding="utf-8"?>
<comments xmlns="http://schemas.openxmlformats.org/spreadsheetml/2006/main">
  <authors>
    <author>JakiEkogroszek.pl</author>
    <author>apoyo</author>
  </authors>
  <commentList>
    <comment ref="E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Koszt dostawy 1 tony (cały kraj)</t>
        </r>
      </text>
    </comment>
    <comment ref="F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Średnia wartość deklarowana przez producenta</t>
        </r>
      </text>
    </comment>
    <comment ref="F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1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27,50-29,50</t>
        </r>
      </text>
    </comment>
    <comment ref="F1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25,50-27,50</t>
        </r>
      </text>
    </comment>
    <comment ref="F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F1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 27</t>
        </r>
      </text>
    </comment>
    <comment ref="F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F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30-28</t>
        </r>
      </text>
    </comment>
    <comment ref="F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F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≥28</t>
        </r>
      </text>
    </comment>
    <comment ref="F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23-24</t>
        </r>
      </text>
    </comment>
    <comment ref="F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≥26</t>
        </r>
      </text>
    </comment>
    <comment ref="F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3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 26</t>
        </r>
      </text>
    </comment>
    <comment ref="F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 30</t>
        </r>
      </text>
    </comment>
    <comment ref="F3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28,0-29,5</t>
        </r>
      </text>
    </comment>
    <comment ref="F4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4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4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F4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4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4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5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5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5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5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5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6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6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&gt;21</t>
        </r>
      </text>
    </comment>
    <comment ref="F6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 (+/- 1)</t>
        </r>
      </text>
    </comment>
    <comment ref="F6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 (+/- 1)</t>
        </r>
      </text>
    </comment>
    <comment ref="F6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 (+/- 1)</t>
        </r>
      </text>
    </comment>
    <comment ref="F6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F6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23-27</t>
        </r>
      </text>
    </comment>
    <comment ref="F6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26-29</t>
        </r>
      </text>
    </comment>
    <comment ref="F6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6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max.24</t>
        </r>
      </text>
    </comment>
    <comment ref="F7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7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7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7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8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8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8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8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8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28-29</t>
        </r>
      </text>
    </comment>
    <comment ref="F9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&gt;27</t>
        </r>
      </text>
    </comment>
    <comment ref="F9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&gt;24</t>
        </r>
      </text>
    </comment>
    <comment ref="F9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</t>
        </r>
      </text>
    </comment>
    <comment ref="F9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</t>
        </r>
      </text>
    </comment>
    <comment ref="F10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27-29,8</t>
        </r>
      </text>
    </comment>
    <comment ref="F10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26-28,2</t>
        </r>
      </text>
    </comment>
    <comment ref="F10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10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10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0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11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24</t>
        </r>
      </text>
    </comment>
    <comment ref="F11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23</t>
        </r>
      </text>
    </comment>
    <comment ref="F1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F1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24–25</t>
        </r>
      </text>
    </comment>
    <comment ref="F1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F11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22</t>
        </r>
      </text>
    </comment>
    <comment ref="F1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25</t>
        </r>
      </text>
    </comment>
    <comment ref="F11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F1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12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1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1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1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1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22–24</t>
        </r>
      </text>
    </comment>
    <comment ref="F1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G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Średna cena za GJ z dostawą </t>
        </r>
      </text>
    </comment>
    <comment ref="F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4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0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I22" authorId="1">
      <text>
        <r>
          <rPr>
            <b/>
            <sz val="9"/>
            <rFont val="Tahoma"/>
            <family val="2"/>
          </rPr>
          <t>JakiEkogroszek.pl</t>
        </r>
        <r>
          <rPr>
            <sz val="9"/>
            <rFont val="Tahoma"/>
            <family val="2"/>
          </rPr>
          <t xml:space="preserve">
Producent na swojej stronie podaje cenę za paletę, która zawiera mniej niż 1 tonę ekogroszku. Podana w zestawieniu cena została odpowiednio przeliczona. </t>
        </r>
      </text>
    </comment>
  </commentList>
</comments>
</file>

<file path=xl/sharedStrings.xml><?xml version="1.0" encoding="utf-8"?>
<sst xmlns="http://schemas.openxmlformats.org/spreadsheetml/2006/main" count="165" uniqueCount="165">
  <si>
    <t>Ekogroszek Ogień Ultra - Sibugolpl</t>
  </si>
  <si>
    <t>Ekogroszek Ogień - Sibugolpl</t>
  </si>
  <si>
    <t>Ekogroszek Ogień Premium - Sibugolpl</t>
  </si>
  <si>
    <t>Ekogroszek Ultra - Sztygar</t>
  </si>
  <si>
    <t>Ekogroszek Premium - Sztygar</t>
  </si>
  <si>
    <t>Ekogroszek Wujek - Agroplon</t>
  </si>
  <si>
    <t>Ekogroszek Wieczorek - Agroplon</t>
  </si>
  <si>
    <t>Eko Prima Sort - Agroplon</t>
  </si>
  <si>
    <t>Ekogroszek Nasz - Agroplon</t>
  </si>
  <si>
    <t>Ekogroszek Petarda - Agroplon</t>
  </si>
  <si>
    <t>Ekogroszek Pieklorz Idealny - Agroplon</t>
  </si>
  <si>
    <t>Ekogroszek Skarbek KWK Bobrek - Węglokoks</t>
  </si>
  <si>
    <t>Ekogroszek Wesoła - Agroplon</t>
  </si>
  <si>
    <t>Ekogroszek Wysokokaloryczny - Agroplon</t>
  </si>
  <si>
    <t>Iskra Wesoła - Karena</t>
  </si>
  <si>
    <t>Iskra Żółta - Karena</t>
  </si>
  <si>
    <t>Iskra Niebieska - Karena</t>
  </si>
  <si>
    <t>Iskra Czerwona - Karena</t>
  </si>
  <si>
    <t>Iskra Błękitna - Karena</t>
  </si>
  <si>
    <t>Ekogroszek Royal 29 - P.H.U. Libera</t>
  </si>
  <si>
    <t>Ekogroszek Premium 28 (Pieklorz) - P.H.U. Libera</t>
  </si>
  <si>
    <t>Ekogroszek Plus 26 - P.H.U. Libera</t>
  </si>
  <si>
    <t>Ekogroszek Kryształ 24 - P.H.U. Libera</t>
  </si>
  <si>
    <t>Ekogroszek Jaret plus - Tauron</t>
  </si>
  <si>
    <t>Ekogroszek - Tauron</t>
  </si>
  <si>
    <t>Ekogroszek Eko Smyk - Węglo Smyk</t>
  </si>
  <si>
    <t>Ekogroszek Smyczek - Węglo Smyk</t>
  </si>
  <si>
    <t>Ekogroszek Mocny - Węglo Smyk</t>
  </si>
  <si>
    <t>Ekogroszek Energy Plus - Adamex</t>
  </si>
  <si>
    <t>Ekogroszek Strong - Adamex</t>
  </si>
  <si>
    <t>Ekogroszek Karlik - PGG</t>
  </si>
  <si>
    <t>Ekogroszek Retopal - PGG</t>
  </si>
  <si>
    <t>Ekogroszek Gold - Anmag</t>
  </si>
  <si>
    <t>Ekogroszek - Anmag</t>
  </si>
  <si>
    <t>Ekogroszek Błękitny - Anmag</t>
  </si>
  <si>
    <t>Ekogroszek Diablo - M.P.M. Zagorski</t>
  </si>
  <si>
    <t>Ekogroszek Diablo Gold - M.P.M. Zagorski</t>
  </si>
  <si>
    <t>Ekogroszek Diablo Premium - M.P.M. Zagorski</t>
  </si>
  <si>
    <t>Ekogroszek Zagórski - M.P.M. Zagorski</t>
  </si>
  <si>
    <t>EkoChamp Ekogroszek Żółty - Gwóźdź</t>
  </si>
  <si>
    <t>EkoChamp Ekogroszek Czerwony - Gwóźdź</t>
  </si>
  <si>
    <t>Ekogroszek Wesoła - Gwóźdź</t>
  </si>
  <si>
    <t>Ekogroszek Maxiret - Carter Trans</t>
  </si>
  <si>
    <t>Ekogroszek Ekotec27 - SUEK Polska</t>
  </si>
  <si>
    <t>Ekogroszek Ekotec25 - SUEK Polska</t>
  </si>
  <si>
    <t>Ekogroszek Ekotec24 - SUEK Polska</t>
  </si>
  <si>
    <t>Ekogroszek Optimum - Zalkar</t>
  </si>
  <si>
    <t>Ekogroszek Special - Zalkar</t>
  </si>
  <si>
    <t>Ekogroszek Standard - Zalkar</t>
  </si>
  <si>
    <t>Ekogroszek Classic - Prestige</t>
  </si>
  <si>
    <t>Ekogroszek Premium - Prestige</t>
  </si>
  <si>
    <t>Ekogroszek Platinum - Prestige</t>
  </si>
  <si>
    <t>Eko groszek Carbon RN 24 MJ/KG</t>
  </si>
  <si>
    <t>Eko groszek Carbon R 26 MJ/KG</t>
  </si>
  <si>
    <t>Ekogroszek Carbon 28 MJ</t>
  </si>
  <si>
    <t>Ekogroszek Premium - Dragon Węgiel</t>
  </si>
  <si>
    <t>Ekogroszek Gwarek Golden Stone</t>
  </si>
  <si>
    <t>Ekogroszek Dobromir 27 MJ Barter Coal</t>
  </si>
  <si>
    <t>Ekogroszek 26 MJ Equation</t>
  </si>
  <si>
    <t>Ekogroszek Classic - Sambudrol</t>
  </si>
  <si>
    <t>Ekogroszek Power Max - Sambudrol</t>
  </si>
  <si>
    <t>Ekogroszek Gold - Bartex</t>
  </si>
  <si>
    <t>Ekogroszek Black Power - Bartex</t>
  </si>
  <si>
    <t>Ekogroszek Rubin - Bartex</t>
  </si>
  <si>
    <t>Ekogroszek Silver - Bartex</t>
  </si>
  <si>
    <t>Ekogroszek Ekoret - BIO-POL</t>
  </si>
  <si>
    <t>Ekogroszek Mysłowice-Wesoła - BIO-POL</t>
  </si>
  <si>
    <t>Ekogroszek Pieklorz - BIO-POL</t>
  </si>
  <si>
    <t>Ekogroszek Wieczorek - BIO-POL</t>
  </si>
  <si>
    <t>Ekogroszek Czarny Piorun - KTK Polska</t>
  </si>
  <si>
    <t>Czarna perła - KTK Polska</t>
  </si>
  <si>
    <t>Ekogroszek Stabek - KTK Polska</t>
  </si>
  <si>
    <t>Paliwo do kotłów retortowych “Cieplik” - Medex</t>
  </si>
  <si>
    <t>Ekogroszek Wesoła - Medex</t>
  </si>
  <si>
    <t>Paliwo do kotłów retortowych “Jaret” - Medex</t>
  </si>
  <si>
    <t>Eko Classic - Najlepszy Ekogroszek</t>
  </si>
  <si>
    <t>Eko Premium - Najlepszy Ekogroszek</t>
  </si>
  <si>
    <t>Eko Premium Plus - Najlepszy Ekogroszek</t>
  </si>
  <si>
    <t>Energogroszek standard - Energo</t>
  </si>
  <si>
    <t>Ekogroszek Extra - Energo</t>
  </si>
  <si>
    <t>Ekogroszek 24 - Rastar</t>
  </si>
  <si>
    <t>Ekogroszek - Patriot</t>
  </si>
  <si>
    <t>Ekogroszek Karbonado 28 - MIDAS S.C.</t>
  </si>
  <si>
    <t>Ekogroszek Płomyk - MIDAS S.C.</t>
  </si>
  <si>
    <t>Ekogroszek Płomyk Plus - MIDAS S.C.</t>
  </si>
  <si>
    <t>Ekogroszek gat. I 22 - Dobry Opał</t>
  </si>
  <si>
    <t>Ekogroszek gat. I 25 - Dobry Opał</t>
  </si>
  <si>
    <t>Ekogroszek gat. I wysokokaloryczny - Dobry Opał</t>
  </si>
  <si>
    <t>Ekobran - Chemikals</t>
  </si>
  <si>
    <t>Ekogroszek ekoSilesian - Polski Węgiel</t>
  </si>
  <si>
    <t>Ekogroszek ekoPrometeusz - Polski Węgiel</t>
  </si>
  <si>
    <t>Ekogroszek Zeflik - Bio Energia Silesia</t>
  </si>
  <si>
    <t>Ekogroszek Bercik - Bio Energia Silesia</t>
  </si>
  <si>
    <t>Dostawa</t>
  </si>
  <si>
    <t>MJ/kg</t>
  </si>
  <si>
    <t>Nazwa</t>
  </si>
  <si>
    <t>Ekogroszek Ekogroszek Premium - Medex</t>
  </si>
  <si>
    <t>GJ/zł</t>
  </si>
  <si>
    <t>Ekogroszek Comfort - Sambudrol</t>
  </si>
  <si>
    <t>Ekogroszek Ecodesign - Sambudrol</t>
  </si>
  <si>
    <t>Ekogroszek - Grzeje mnie to</t>
  </si>
  <si>
    <t>Ekogroszek Niedźwiedź - Tani Opał</t>
  </si>
  <si>
    <t>Ekogroszek Orzeł - Tani Opał</t>
  </si>
  <si>
    <t>Ekogroszek Extra Premium + - Energo</t>
  </si>
  <si>
    <t>Ekogroszek EKORET® - Katowicki Węgiel</t>
  </si>
  <si>
    <t>Ekogroszek Agroexpert - ROLPOL</t>
  </si>
  <si>
    <t>Ekogroszek Agroexpert Mocny - ROLPOL</t>
  </si>
  <si>
    <t>EkoChamp Ekogroszek Pomarańczowy - Gwóźdź</t>
  </si>
  <si>
    <t>Ekogroszek Piekło Karlik Piast fioletowy - Węglobud</t>
  </si>
  <si>
    <t>Ekogroszek wysokokaloryczny 27 - Rastar</t>
  </si>
  <si>
    <t>Ekogroszek 26 - Rastar</t>
  </si>
  <si>
    <t>Ekogroszek Premium 26 - Pure Fuels</t>
  </si>
  <si>
    <t>Ekogroszek Premium Plus 28 - Pure Fuels</t>
  </si>
  <si>
    <t>Ekologiczny Ekogroszek 24 - Pure Fuels</t>
  </si>
  <si>
    <t>Ekogroszek Mocny - PHU Darek</t>
  </si>
  <si>
    <t>Ekogroszek Bardzo Mocny - PHU Darek</t>
  </si>
  <si>
    <t>Ekogroszek Super Mocny - PHU Darek</t>
  </si>
  <si>
    <t>Ekogroszek J-30 - Grzeje mnie to</t>
  </si>
  <si>
    <t>Ekogroszek Plus - Patriot</t>
  </si>
  <si>
    <t>Ekogroszek Karolina - Bio Energia Silesia</t>
  </si>
  <si>
    <t>Ekogroszek Husky - KTK Polska</t>
  </si>
  <si>
    <t>Ekogroszek Staszic - Agroplon</t>
  </si>
  <si>
    <t>Ekogroszek Piekło Retopal Beżowy - Węglobud</t>
  </si>
  <si>
    <t>Ekogroszek Piekło Piast-Ziemowit Zielony - Węglobud</t>
  </si>
  <si>
    <t>Ekogroszek Piekło Pieklorz Żółty - Węglobud</t>
  </si>
  <si>
    <t>Ekogroszek Piekło Chwałowice Żółty - Węglobud</t>
  </si>
  <si>
    <t>Ekogroszek Piekło Skarbek Pomarańczowy - Węglobud</t>
  </si>
  <si>
    <t>Ekogroszek Piekło PZP Czarny - Węglobud</t>
  </si>
  <si>
    <t>Ekogroszek Piekło Wesoła Czerwony - Węglobud</t>
  </si>
  <si>
    <t>Ekogroszek Piekło Bobrek Pomarańczowy - Węglobud</t>
  </si>
  <si>
    <t>Ekogroszek Yellow - Pan Groszek</t>
  </si>
  <si>
    <t>Ekogroszek Wenus - Atex</t>
  </si>
  <si>
    <t>Ekogroszek Ekosun - Atex</t>
  </si>
  <si>
    <t>Ekogroszek Jowisz - Atex</t>
  </si>
  <si>
    <t>Ekogroszek Merkury - Atex</t>
  </si>
  <si>
    <t>Ekobran Gold - Chemikals</t>
  </si>
  <si>
    <t>Ekogroszek Red - Pan Groszek</t>
  </si>
  <si>
    <t>Ekogroszek 29MJ - KGM</t>
  </si>
  <si>
    <t>Ekogroszek 28MJ - KGM</t>
  </si>
  <si>
    <t>Ekogroszek 26MJ - KGM</t>
  </si>
  <si>
    <t>Ekogroszek Lew - Sobianek</t>
  </si>
  <si>
    <t>Ekogroszek Pantera - Sobianek</t>
  </si>
  <si>
    <t>Ekogroszek Tygrys - Sobianek</t>
  </si>
  <si>
    <t>Błękitny Węgiel</t>
  </si>
  <si>
    <t>Groszek BASIC - Dragon Węgiel</t>
  </si>
  <si>
    <t>Ekogroszek Blue - Pan Groszek</t>
  </si>
  <si>
    <t>07-2020</t>
  </si>
  <si>
    <t>08-2020</t>
  </si>
  <si>
    <t>Zmiana</t>
  </si>
  <si>
    <t>Zestawienie od:</t>
  </si>
  <si>
    <t>JakiEkogroszek.pl</t>
  </si>
  <si>
    <t>Nasz kanał na Youtube</t>
  </si>
  <si>
    <t>Grupa na Facebooku</t>
  </si>
  <si>
    <t>Zobacz też:</t>
  </si>
  <si>
    <t>Katalog ekogroszków</t>
  </si>
  <si>
    <t>Testy ekogroszku</t>
  </si>
  <si>
    <t>Aktualne promocje</t>
  </si>
  <si>
    <t>Nasz blog</t>
  </si>
  <si>
    <t>Kontakt:</t>
  </si>
  <si>
    <t>kontakt@jakiekogroszek.pl</t>
  </si>
  <si>
    <t>Legenda:</t>
  </si>
  <si>
    <t>wzrost ceny</t>
  </si>
  <si>
    <t>spadek ceny</t>
  </si>
  <si>
    <t>nowość w zestawieniu</t>
  </si>
  <si>
    <t>cena z przeliczeniem za tonę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</si>
</sst>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0"/>
      <color indexed="63"/>
      <name val="Arial"/>
      <family val="2"/>
    </font>
    <font>
      <sz val="11"/>
      <color indexed="55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292929"/>
      <name val="Arial"/>
      <family val="2"/>
    </font>
    <font>
      <sz val="11"/>
      <color theme="0" tint="-0.3499799966812134"/>
      <name val="Calibri"/>
      <family val="2"/>
    </font>
    <font>
      <sz val="11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1" fillId="0" borderId="0" xfId="44" applyAlignment="1">
      <alignment/>
    </xf>
    <xf numFmtId="0" fontId="3" fillId="0" borderId="0" xfId="0" applyFont="1" applyAlignment="1">
      <alignment/>
    </xf>
    <xf numFmtId="44" fontId="0" fillId="33" borderId="0" xfId="59" applyFont="1" applyFill="1" applyAlignment="1">
      <alignment/>
    </xf>
    <xf numFmtId="44" fontId="0" fillId="0" borderId="0" xfId="59" applyFont="1" applyFill="1" applyAlignment="1">
      <alignment/>
    </xf>
    <xf numFmtId="44" fontId="3" fillId="0" borderId="0" xfId="59" applyFont="1" applyAlignment="1">
      <alignment/>
    </xf>
    <xf numFmtId="44" fontId="3" fillId="33" borderId="0" xfId="59" applyFont="1" applyFill="1" applyAlignment="1">
      <alignment/>
    </xf>
    <xf numFmtId="44" fontId="0" fillId="33" borderId="0" xfId="59" applyNumberFormat="1" applyFont="1" applyFill="1" applyAlignment="1">
      <alignment/>
    </xf>
    <xf numFmtId="44" fontId="0" fillId="34" borderId="0" xfId="59" applyFont="1" applyFill="1" applyAlignment="1">
      <alignment/>
    </xf>
    <xf numFmtId="44" fontId="0" fillId="0" borderId="0" xfId="59" applyNumberFormat="1" applyFont="1" applyFill="1" applyAlignment="1">
      <alignment/>
    </xf>
    <xf numFmtId="0" fontId="31" fillId="7" borderId="0" xfId="44" applyFill="1" applyAlignment="1">
      <alignment/>
    </xf>
    <xf numFmtId="0" fontId="31" fillId="0" borderId="0" xfId="44" applyFill="1" applyAlignment="1">
      <alignment/>
    </xf>
    <xf numFmtId="0" fontId="0" fillId="0" borderId="0" xfId="59" applyNumberFormat="1" applyFont="1" applyAlignment="1">
      <alignment/>
    </xf>
    <xf numFmtId="0" fontId="39" fillId="0" borderId="0" xfId="0" applyFont="1" applyAlignment="1">
      <alignment horizontal="center"/>
    </xf>
    <xf numFmtId="0" fontId="39" fillId="12" borderId="0" xfId="59" applyNumberFormat="1" applyFont="1" applyFill="1" applyAlignment="1">
      <alignment/>
    </xf>
    <xf numFmtId="0" fontId="39" fillId="12" borderId="0" xfId="0" applyFont="1" applyFill="1" applyAlignment="1">
      <alignment/>
    </xf>
    <xf numFmtId="0" fontId="44" fillId="0" borderId="0" xfId="0" applyFont="1" applyAlignment="1">
      <alignment/>
    </xf>
    <xf numFmtId="44" fontId="39" fillId="0" borderId="0" xfId="59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44" fontId="0" fillId="0" borderId="0" xfId="0" applyNumberFormat="1" applyAlignment="1">
      <alignment/>
    </xf>
    <xf numFmtId="0" fontId="45" fillId="0" borderId="0" xfId="0" applyFont="1" applyAlignment="1">
      <alignment/>
    </xf>
    <xf numFmtId="44" fontId="3" fillId="0" borderId="0" xfId="59" applyNumberFormat="1" applyFont="1" applyAlignment="1">
      <alignment/>
    </xf>
    <xf numFmtId="0" fontId="3" fillId="0" borderId="0" xfId="59" applyNumberFormat="1" applyFont="1" applyAlignment="1">
      <alignment/>
    </xf>
    <xf numFmtId="44" fontId="3" fillId="0" borderId="0" xfId="59" applyNumberFormat="1" applyFont="1" applyFill="1" applyAlignment="1">
      <alignment/>
    </xf>
    <xf numFmtId="0" fontId="31" fillId="0" borderId="0" xfId="44" applyAlignment="1">
      <alignment vertical="center" wrapText="1"/>
    </xf>
    <xf numFmtId="44" fontId="0" fillId="0" borderId="0" xfId="59" applyFont="1" applyFill="1" applyAlignment="1">
      <alignment/>
    </xf>
    <xf numFmtId="44" fontId="3" fillId="0" borderId="0" xfId="59" applyFont="1" applyFill="1" applyAlignment="1">
      <alignment/>
    </xf>
    <xf numFmtId="44" fontId="0" fillId="34" borderId="0" xfId="59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5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1" fillId="0" borderId="0" xfId="44" applyAlignment="1">
      <alignment wrapText="1"/>
    </xf>
    <xf numFmtId="44" fontId="0" fillId="33" borderId="0" xfId="59" applyFont="1" applyFill="1" applyAlignment="1">
      <alignment horizontal="center"/>
    </xf>
    <xf numFmtId="44" fontId="7" fillId="12" borderId="0" xfId="59" applyFont="1" applyFill="1" applyAlignment="1">
      <alignment/>
    </xf>
    <xf numFmtId="8" fontId="3" fillId="34" borderId="0" xfId="59" applyNumberFormat="1" applyFont="1" applyFill="1" applyAlignment="1">
      <alignment/>
    </xf>
    <xf numFmtId="44" fontId="3" fillId="0" borderId="0" xfId="59" applyFont="1" applyAlignment="1">
      <alignment horizontal="right"/>
    </xf>
    <xf numFmtId="0" fontId="39" fillId="10" borderId="10" xfId="0" applyFont="1" applyFill="1" applyBorder="1" applyAlignment="1">
      <alignment vertical="center"/>
    </xf>
    <xf numFmtId="0" fontId="31" fillId="4" borderId="0" xfId="44" applyFill="1" applyAlignment="1">
      <alignment/>
    </xf>
    <xf numFmtId="0" fontId="46" fillId="0" borderId="0" xfId="44" applyFont="1" applyFill="1" applyAlignment="1">
      <alignment/>
    </xf>
    <xf numFmtId="0" fontId="39" fillId="10" borderId="10" xfId="0" applyFont="1" applyFill="1" applyBorder="1" applyAlignment="1">
      <alignment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8" borderId="0" xfId="0" applyFill="1" applyAlignment="1">
      <alignment/>
    </xf>
    <xf numFmtId="0" fontId="0" fillId="19" borderId="0" xfId="0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akiekogroszek.pl/ekogroszek/202-ekogroszek-zeflik" TargetMode="External" /><Relationship Id="rId2" Type="http://schemas.openxmlformats.org/officeDocument/2006/relationships/hyperlink" Target="https://jakiekogroszek.pl/ekogroszek/204-ekogroszek-bercik" TargetMode="External" /><Relationship Id="rId3" Type="http://schemas.openxmlformats.org/officeDocument/2006/relationships/hyperlink" Target="https://jakiekogroszek.pl/ekogroszek/205-ekologiczny-groszek" TargetMode="External" /><Relationship Id="rId4" Type="http://schemas.openxmlformats.org/officeDocument/2006/relationships/hyperlink" Target="https://jakiekogroszek.pl/ekogroszek/206-ekogroszek-premium-plus" TargetMode="External" /><Relationship Id="rId5" Type="http://schemas.openxmlformats.org/officeDocument/2006/relationships/hyperlink" Target="https://jakiekogroszek.pl/ekogroszek/217-ekogroszek-ogien-ultra-sibugolpl" TargetMode="External" /><Relationship Id="rId6" Type="http://schemas.openxmlformats.org/officeDocument/2006/relationships/hyperlink" Target="https://jakiekogroszek.pl/ekogroszek/200-ekogroszek-ogien-premium" TargetMode="External" /><Relationship Id="rId7" Type="http://schemas.openxmlformats.org/officeDocument/2006/relationships/hyperlink" Target="https://jakiekogroszek.pl/ekogroszek/1-ekogroszek-ogien" TargetMode="External" /><Relationship Id="rId8" Type="http://schemas.openxmlformats.org/officeDocument/2006/relationships/hyperlink" Target="https://jakiekogroszek.pl/ekogroszek/5-tauron-ekogroszek" TargetMode="External" /><Relationship Id="rId9" Type="http://schemas.openxmlformats.org/officeDocument/2006/relationships/hyperlink" Target="https://jakiekogroszek.pl/ekogroszek/6-ekogroszek-jaret-plus" TargetMode="External" /><Relationship Id="rId10" Type="http://schemas.openxmlformats.org/officeDocument/2006/relationships/hyperlink" Target="https://jakiekogroszek.pl/ekogroszek/7-ekogroszek-power-max" TargetMode="External" /><Relationship Id="rId11" Type="http://schemas.openxmlformats.org/officeDocument/2006/relationships/hyperlink" Target="https://jakiekogroszek.pl/ekogroszek/18-ekogroszek-wujek" TargetMode="External" /><Relationship Id="rId12" Type="http://schemas.openxmlformats.org/officeDocument/2006/relationships/hyperlink" Target="https://jakiekogroszek.pl/ekogroszek/17-ekogroszek-wieczorek" TargetMode="External" /><Relationship Id="rId13" Type="http://schemas.openxmlformats.org/officeDocument/2006/relationships/hyperlink" Target="https://jakiekogroszek.pl/ekogroszek/20-ekogroszek-wysokokaloryczny" TargetMode="External" /><Relationship Id="rId14" Type="http://schemas.openxmlformats.org/officeDocument/2006/relationships/hyperlink" Target="https://jakiekogroszek.pl/ekogroszek/14-ekogroszek-pieklorz-idealny" TargetMode="External" /><Relationship Id="rId15" Type="http://schemas.openxmlformats.org/officeDocument/2006/relationships/hyperlink" Target="https://jakiekogroszek.pl/ekogroszek/13-ekogroszek-petarda" TargetMode="External" /><Relationship Id="rId16" Type="http://schemas.openxmlformats.org/officeDocument/2006/relationships/hyperlink" Target="https://jakiekogroszek.pl/ekogroszek/12-ekogroszek-nasz" TargetMode="External" /><Relationship Id="rId17" Type="http://schemas.openxmlformats.org/officeDocument/2006/relationships/hyperlink" Target="https://jakiekogroszek.pl/ekogroszek/11-eko-prima-sort" TargetMode="External" /><Relationship Id="rId18" Type="http://schemas.openxmlformats.org/officeDocument/2006/relationships/hyperlink" Target="https://jakiekogroszek.pl/ekogroszek/16-ekogroszek-wesola" TargetMode="External" /><Relationship Id="rId19" Type="http://schemas.openxmlformats.org/officeDocument/2006/relationships/hyperlink" Target="https://jakiekogroszek.pl/ekogroszek/15-ekogroszek-skarbek-kwk-bobrek" TargetMode="External" /><Relationship Id="rId20" Type="http://schemas.openxmlformats.org/officeDocument/2006/relationships/hyperlink" Target="https://jakiekogroszek.pl/ekogroszek/83-iskra-blekitna" TargetMode="External" /><Relationship Id="rId21" Type="http://schemas.openxmlformats.org/officeDocument/2006/relationships/hyperlink" Target="https://jakiekogroszek.pl/ekogroszek/84-iskra-niebieska" TargetMode="External" /><Relationship Id="rId22" Type="http://schemas.openxmlformats.org/officeDocument/2006/relationships/hyperlink" Target="https://jakiekogroszek.pl/ekogroszek/85-iskra-czerwona" TargetMode="External" /><Relationship Id="rId23" Type="http://schemas.openxmlformats.org/officeDocument/2006/relationships/hyperlink" Target="https://jakiekogroszek.pl/ekogroszek/86-iskra-zolta" TargetMode="External" /><Relationship Id="rId24" Type="http://schemas.openxmlformats.org/officeDocument/2006/relationships/hyperlink" Target="https://jakiekogroszek.pl/ekogroszek/88-iskra-wesola" TargetMode="External" /><Relationship Id="rId25" Type="http://schemas.openxmlformats.org/officeDocument/2006/relationships/hyperlink" Target="https://jakiekogroszek.pl/ekogroszek/26-ekogroszek-eko-smyk" TargetMode="External" /><Relationship Id="rId26" Type="http://schemas.openxmlformats.org/officeDocument/2006/relationships/hyperlink" Target="https://jakiekogroszek.pl/ekogroszek/28-ekogroszek-ultra" TargetMode="External" /><Relationship Id="rId27" Type="http://schemas.openxmlformats.org/officeDocument/2006/relationships/hyperlink" Target="https://jakiekogroszek.pl/ekogroszek/27-ekogroszek-premium" TargetMode="External" /><Relationship Id="rId28" Type="http://schemas.openxmlformats.org/officeDocument/2006/relationships/hyperlink" Target="https://jakiekogroszek.pl/ekogroszek/31-ekogroszek-rubin" TargetMode="External" /><Relationship Id="rId29" Type="http://schemas.openxmlformats.org/officeDocument/2006/relationships/hyperlink" Target="https://jakiekogroszek.pl/ekogroszek/30-ekogroszek-silver-2" TargetMode="External" /><Relationship Id="rId30" Type="http://schemas.openxmlformats.org/officeDocument/2006/relationships/hyperlink" Target="https://jakiekogroszek.pl/ekogroszek/32-ekogroszek-black-power" TargetMode="External" /><Relationship Id="rId31" Type="http://schemas.openxmlformats.org/officeDocument/2006/relationships/hyperlink" Target="https://jakiekogroszek.pl/ekogroszek/29-ekogroszek-gold" TargetMode="External" /><Relationship Id="rId32" Type="http://schemas.openxmlformats.org/officeDocument/2006/relationships/hyperlink" Target="https://jakiekogroszek.pl/ekogroszek/33-ekogroszek-strong" TargetMode="External" /><Relationship Id="rId33" Type="http://schemas.openxmlformats.org/officeDocument/2006/relationships/hyperlink" Target="https://jakiekogroszek.pl/ekogroszek/35-ekogroszek-energy-plus" TargetMode="External" /><Relationship Id="rId34" Type="http://schemas.openxmlformats.org/officeDocument/2006/relationships/hyperlink" Target="https://jakiekogroszek.pl/ekogroszek/40-ekogroszek-retopal" TargetMode="External" /><Relationship Id="rId35" Type="http://schemas.openxmlformats.org/officeDocument/2006/relationships/hyperlink" Target="https://jakiekogroszek.pl/ekogroszek/41-ekogroszek-karlik" TargetMode="External" /><Relationship Id="rId36" Type="http://schemas.openxmlformats.org/officeDocument/2006/relationships/hyperlink" Target="https://jakiekogroszek.pl/ekogroszek/43-czarna-perla" TargetMode="External" /><Relationship Id="rId37" Type="http://schemas.openxmlformats.org/officeDocument/2006/relationships/hyperlink" Target="https://jakiekogroszek.pl/ekogroszek/99-ekogroszek-czarny-piorun" TargetMode="External" /><Relationship Id="rId38" Type="http://schemas.openxmlformats.org/officeDocument/2006/relationships/hyperlink" Target="https://jakiekogroszek.pl/ekogroszek/50-ekogroszek-anmag-gold" TargetMode="External" /><Relationship Id="rId39" Type="http://schemas.openxmlformats.org/officeDocument/2006/relationships/hyperlink" Target="https://jakiekogroszek.pl/ekogroszek/51-ekogroszek-anmag-blekitny" TargetMode="External" /><Relationship Id="rId40" Type="http://schemas.openxmlformats.org/officeDocument/2006/relationships/hyperlink" Target="https://jakiekogroszek.pl/ekogroszek/52-ekogroszek-anmag" TargetMode="External" /><Relationship Id="rId41" Type="http://schemas.openxmlformats.org/officeDocument/2006/relationships/hyperlink" Target="https://jakiekogroszek.pl/ekogroszek/53-ekogroszek-medex-premium" TargetMode="External" /><Relationship Id="rId42" Type="http://schemas.openxmlformats.org/officeDocument/2006/relationships/hyperlink" Target="https://jakiekogroszek.pl/ekogroszek/55-paliwo-do-kotlow-retortowych-cieplik" TargetMode="External" /><Relationship Id="rId43" Type="http://schemas.openxmlformats.org/officeDocument/2006/relationships/hyperlink" Target="https://jakiekogroszek.pl/ekogroszek/56-ekogroszek-wesola-2" TargetMode="External" /><Relationship Id="rId44" Type="http://schemas.openxmlformats.org/officeDocument/2006/relationships/hyperlink" Target="https://jakiekogroszek.pl/ekogroszek/58-paliwo-do-kotlow-retortowych-jaret" TargetMode="External" /><Relationship Id="rId45" Type="http://schemas.openxmlformats.org/officeDocument/2006/relationships/hyperlink" Target="https://jakiekogroszek.pl/ekogroszek/59-ekogroszek-ekotec27" TargetMode="External" /><Relationship Id="rId46" Type="http://schemas.openxmlformats.org/officeDocument/2006/relationships/hyperlink" Target="https://jakiekogroszek.pl/ekogroszek/60-ekogroszek-ekotec25" TargetMode="External" /><Relationship Id="rId47" Type="http://schemas.openxmlformats.org/officeDocument/2006/relationships/hyperlink" Target="https://jakiekogroszek.pl/ekogroszek/61-ekogroszek-ekotec24" TargetMode="External" /><Relationship Id="rId48" Type="http://schemas.openxmlformats.org/officeDocument/2006/relationships/hyperlink" Target="https://jakiekogroszek.pl/ekogroszek/62-eko-classic" TargetMode="External" /><Relationship Id="rId49" Type="http://schemas.openxmlformats.org/officeDocument/2006/relationships/hyperlink" Target="https://jakiekogroszek.pl/ekogroszek/63-eko-premium" TargetMode="External" /><Relationship Id="rId50" Type="http://schemas.openxmlformats.org/officeDocument/2006/relationships/hyperlink" Target="https://jakiekogroszek.pl/ekogroszek/64-eko-premium-plus" TargetMode="External" /><Relationship Id="rId51" Type="http://schemas.openxmlformats.org/officeDocument/2006/relationships/hyperlink" Target="https://jakiekogroszek.pl/ekogroszek/73-ekogroszek-maxiret" TargetMode="External" /><Relationship Id="rId52" Type="http://schemas.openxmlformats.org/officeDocument/2006/relationships/hyperlink" Target="https://jakiekogroszek.pl/ekogroszek/74-ekogroszek-diablo" TargetMode="External" /><Relationship Id="rId53" Type="http://schemas.openxmlformats.org/officeDocument/2006/relationships/hyperlink" Target="https://jakiekogroszek.pl/ekogroszek/75-ekogroszek-diablo-premium" TargetMode="External" /><Relationship Id="rId54" Type="http://schemas.openxmlformats.org/officeDocument/2006/relationships/hyperlink" Target="https://jakiekogroszek.pl/ekogroszek/76-ekogroszek-diablo-gold" TargetMode="External" /><Relationship Id="rId55" Type="http://schemas.openxmlformats.org/officeDocument/2006/relationships/hyperlink" Target="https://jakiekogroszek.pl/ekogroszek/77-ekogroszek-zagorski" TargetMode="External" /><Relationship Id="rId56" Type="http://schemas.openxmlformats.org/officeDocument/2006/relationships/hyperlink" Target="https://jakiekogroszek.pl/ekogroszek/79-energogroszek-standard" TargetMode="External" /><Relationship Id="rId57" Type="http://schemas.openxmlformats.org/officeDocument/2006/relationships/hyperlink" Target="https://jakiekogroszek.pl/ekogroszek/78-ekogroszek-extra" TargetMode="External" /><Relationship Id="rId58" Type="http://schemas.openxmlformats.org/officeDocument/2006/relationships/hyperlink" Target="https://jakiekogroszek.pl/ekogroszek/80-ekogroszek-wesola-4" TargetMode="External" /><Relationship Id="rId59" Type="http://schemas.openxmlformats.org/officeDocument/2006/relationships/hyperlink" Target="https://jakiekogroszek.pl/ekogroszek/81-ekochamp-ekogroszek-czerwony" TargetMode="External" /><Relationship Id="rId60" Type="http://schemas.openxmlformats.org/officeDocument/2006/relationships/hyperlink" Target="https://jakiekogroszek.pl/ekogroszek/82-ekochamp-ekogroszek-zolty" TargetMode="External" /><Relationship Id="rId61" Type="http://schemas.openxmlformats.org/officeDocument/2006/relationships/hyperlink" Target="https://jakiekogroszek.pl/ekogroszek/91-ekogroszek-premium-28-pieklorz" TargetMode="External" /><Relationship Id="rId62" Type="http://schemas.openxmlformats.org/officeDocument/2006/relationships/hyperlink" Target="https://jakiekogroszek.pl/ekogroszek/92-ekogroszek-royal-29" TargetMode="External" /><Relationship Id="rId63" Type="http://schemas.openxmlformats.org/officeDocument/2006/relationships/hyperlink" Target="https://jakiekogroszek.pl/ekogroszek/94-ekogroszek-optimum" TargetMode="External" /><Relationship Id="rId64" Type="http://schemas.openxmlformats.org/officeDocument/2006/relationships/hyperlink" Target="https://jakiekogroszek.pl/ekogroszek/95-ekogroszek-special" TargetMode="External" /><Relationship Id="rId65" Type="http://schemas.openxmlformats.org/officeDocument/2006/relationships/hyperlink" Target="https://jakiekogroszek.pl/ekogroszek/96-ekogroszek-standard-2" TargetMode="External" /><Relationship Id="rId66" Type="http://schemas.openxmlformats.org/officeDocument/2006/relationships/hyperlink" Target="https://jakiekogroszek.pl/ekogroszek/98-ekogroszek-24-rastar" TargetMode="External" /><Relationship Id="rId67" Type="http://schemas.openxmlformats.org/officeDocument/2006/relationships/hyperlink" Target="https://jakiekogroszek.pl/ekogroszek/107-eko-groszek-carbon-rn-24-mj-kg" TargetMode="External" /><Relationship Id="rId68" Type="http://schemas.openxmlformats.org/officeDocument/2006/relationships/hyperlink" Target="https://jakiekogroszek.pl/ekogroszek/105-ekogroszek-carbon-28-mj" TargetMode="External" /><Relationship Id="rId69" Type="http://schemas.openxmlformats.org/officeDocument/2006/relationships/hyperlink" Target="https://jakiekogroszek.pl/ekogroszek/106-eko-groszek-carbon-r-26-mj-kg" TargetMode="External" /><Relationship Id="rId70" Type="http://schemas.openxmlformats.org/officeDocument/2006/relationships/hyperlink" Target="https://jakiekogroszek.pl/ekogroszek/108-ekogroszek-prestige-platinum" TargetMode="External" /><Relationship Id="rId71" Type="http://schemas.openxmlformats.org/officeDocument/2006/relationships/hyperlink" Target="https://jakiekogroszek.pl/ekogroszek/109-ekogroszek-prestige-premium" TargetMode="External" /><Relationship Id="rId72" Type="http://schemas.openxmlformats.org/officeDocument/2006/relationships/hyperlink" Target="https://jakiekogroszek.pl/ekogroszek/110-ekogroszek-prestige-classic" TargetMode="External" /><Relationship Id="rId73" Type="http://schemas.openxmlformats.org/officeDocument/2006/relationships/hyperlink" Target="https://jakiekogroszek.pl/ekogroszek/187-sobianek-ekogroszek-silver" TargetMode="External" /><Relationship Id="rId74" Type="http://schemas.openxmlformats.org/officeDocument/2006/relationships/hyperlink" Target="https://jakiekogroszek.pl/ekogroszek/186-sobianek-ekogroszek-gold" TargetMode="External" /><Relationship Id="rId75" Type="http://schemas.openxmlformats.org/officeDocument/2006/relationships/hyperlink" Target="https://jakiekogroszek.pl/ekogroszek/175-ekogroszek-dragon-premium" TargetMode="External" /><Relationship Id="rId76" Type="http://schemas.openxmlformats.org/officeDocument/2006/relationships/hyperlink" Target="https://jakiekogroszek.pl/ekogroszek/176-ekogroszek-dragon-basic" TargetMode="External" /><Relationship Id="rId77" Type="http://schemas.openxmlformats.org/officeDocument/2006/relationships/hyperlink" Target="https://jakiekogroszek.pl/ekogroszek/182-ekogroszek-karbonado-28" TargetMode="External" /><Relationship Id="rId78" Type="http://schemas.openxmlformats.org/officeDocument/2006/relationships/hyperlink" Target="https://jakiekogroszek.pl/ekogroszek/183-ekogroszek-plomyk" TargetMode="External" /><Relationship Id="rId79" Type="http://schemas.openxmlformats.org/officeDocument/2006/relationships/hyperlink" Target="https://jakiekogroszek.pl/ekogroszek/184-ekogroszek-plomyk-plus" TargetMode="External" /><Relationship Id="rId80" Type="http://schemas.openxmlformats.org/officeDocument/2006/relationships/hyperlink" Target="https://jakiekogroszek.pl/ekogroszek/190-ekogroszek-gat-i-22" TargetMode="External" /><Relationship Id="rId81" Type="http://schemas.openxmlformats.org/officeDocument/2006/relationships/hyperlink" Target="https://jakiekogroszek.pl/ekogroszek/191-ekogroszek-gat-i-25" TargetMode="External" /><Relationship Id="rId82" Type="http://schemas.openxmlformats.org/officeDocument/2006/relationships/hyperlink" Target="https://jakiekogroszek.pl/ekogroszek/192-ekogroszek-gat-i-wysokokaloryczny" TargetMode="External" /><Relationship Id="rId83" Type="http://schemas.openxmlformats.org/officeDocument/2006/relationships/hyperlink" Target="https://jakiekogroszek.pl/ekogroszek/193-ekobran" TargetMode="External" /><Relationship Id="rId84" Type="http://schemas.openxmlformats.org/officeDocument/2006/relationships/hyperlink" Target="https://jakiekogroszek.pl/ekogroszek/197-ekogroszek-ekosilesian" TargetMode="External" /><Relationship Id="rId85" Type="http://schemas.openxmlformats.org/officeDocument/2006/relationships/hyperlink" Target="https://jakiekogroszek.pl/ekogroszek/199-ekogroszek-ekoprometeusz" TargetMode="External" /><Relationship Id="rId86" Type="http://schemas.openxmlformats.org/officeDocument/2006/relationships/hyperlink" Target="https://jakiekogroszek.pl/ekogroszek/97-ekogroszek-rastar" TargetMode="External" /><Relationship Id="rId87" Type="http://schemas.openxmlformats.org/officeDocument/2006/relationships/hyperlink" Target="https://jakiekogroszek.pl/ekogroszek/113-ekogroszek-26-mj-equation" TargetMode="External" /><Relationship Id="rId88" Type="http://schemas.openxmlformats.org/officeDocument/2006/relationships/hyperlink" Target="https://jakiekogroszek.pl/ekogroszek/114-ekogroszek-dobromir-27-mj-barter-coal" TargetMode="External" /><Relationship Id="rId89" Type="http://schemas.openxmlformats.org/officeDocument/2006/relationships/hyperlink" Target="https://jakiekogroszek.pl/ekogroszek/115-ekogroszek-gwarek-golden-stone" TargetMode="External" /><Relationship Id="rId90" Type="http://schemas.openxmlformats.org/officeDocument/2006/relationships/hyperlink" Target="https://jakiekogroszek.pl/ekogroszek/263-ekogroszek-comfort-sambudrol" TargetMode="External" /><Relationship Id="rId91" Type="http://schemas.openxmlformats.org/officeDocument/2006/relationships/hyperlink" Target="https://jakiekogroszek.pl/ekogroszek/262-ekogroszek-ecodesign-sambudrol" TargetMode="External" /><Relationship Id="rId92" Type="http://schemas.openxmlformats.org/officeDocument/2006/relationships/hyperlink" Target="https://jakiekogroszek.pl/ekogroszek/8-ekogroszek-classic" TargetMode="External" /><Relationship Id="rId93" Type="http://schemas.openxmlformats.org/officeDocument/2006/relationships/hyperlink" Target="https://jakiekogroszek.pl/ekogroszek/387-ekogroszek-grzeje-mnie-to" TargetMode="External" /><Relationship Id="rId94" Type="http://schemas.openxmlformats.org/officeDocument/2006/relationships/hyperlink" Target="https://jakiekogroszek.pl/ekogroszek/101-ekogroszek-niedzwiedz-tani-opal" TargetMode="External" /><Relationship Id="rId95" Type="http://schemas.openxmlformats.org/officeDocument/2006/relationships/hyperlink" Target="https://jakiekogroszek.pl/ekogroszek/102-ekogroszek-orzel-tani-opal" TargetMode="External" /><Relationship Id="rId96" Type="http://schemas.openxmlformats.org/officeDocument/2006/relationships/hyperlink" Target="https://jakiekogroszek.pl/ekogroszek/396-ekogroszek-ekoret-katowicki-wegiel" TargetMode="External" /><Relationship Id="rId97" Type="http://schemas.openxmlformats.org/officeDocument/2006/relationships/hyperlink" Target="https://jakiekogroszek.pl/ekogroszek/399-ekogroszek-agroexpert-mocny-rolpol" TargetMode="External" /><Relationship Id="rId98" Type="http://schemas.openxmlformats.org/officeDocument/2006/relationships/hyperlink" Target="https://jakiekogroszek.pl/ekogroszek/398-ekogroszek-agroexpert-rolpol" TargetMode="External" /><Relationship Id="rId99" Type="http://schemas.openxmlformats.org/officeDocument/2006/relationships/hyperlink" Target="https://jakiekogroszek.pl/ekogroszek/401-ekogroszek-pieklo-karlik-piast-fioletowy-weglobud" TargetMode="External" /><Relationship Id="rId100" Type="http://schemas.openxmlformats.org/officeDocument/2006/relationships/hyperlink" Target="https://jakiekogroszek.pl/ekogroszek/400-ekochamp-ekogroszek-pomaranczowy-gwozdz" TargetMode="External" /><Relationship Id="rId101" Type="http://schemas.openxmlformats.org/officeDocument/2006/relationships/hyperlink" Target="https://jakiekogroszek.pl/ekogroszek/402-ekogroszek-premium-pure-fuels" TargetMode="External" /><Relationship Id="rId102" Type="http://schemas.openxmlformats.org/officeDocument/2006/relationships/hyperlink" Target="https://jakiekogroszek.pl/ekogroszek/405-ekogroszek-26-rastar" TargetMode="External" /><Relationship Id="rId103" Type="http://schemas.openxmlformats.org/officeDocument/2006/relationships/hyperlink" Target="https://jakiekogroszek.pl/ekogroszek/394-ekogroszek-extra-premium-energo" TargetMode="External" /><Relationship Id="rId104" Type="http://schemas.openxmlformats.org/officeDocument/2006/relationships/hyperlink" Target="https://jakiekogroszek.pl/ekogroszek/415-ekogroszek-mocny-phu-darek" TargetMode="External" /><Relationship Id="rId105" Type="http://schemas.openxmlformats.org/officeDocument/2006/relationships/hyperlink" Target="https://jakiekogroszek.pl/ekogroszek/416-ekogroszek-bardzo-mocny-phu-darek" TargetMode="External" /><Relationship Id="rId106" Type="http://schemas.openxmlformats.org/officeDocument/2006/relationships/hyperlink" Target="https://jakiekogroszek.pl/ekogroszek/417-ekogroszek-super-mocny-phu-darek" TargetMode="External" /><Relationship Id="rId107" Type="http://schemas.openxmlformats.org/officeDocument/2006/relationships/hyperlink" Target="https://jakiekogroszek.pl/ekogroszek/421-ekogroszek-j-30-grzeje-mnie-to" TargetMode="External" /><Relationship Id="rId108" Type="http://schemas.openxmlformats.org/officeDocument/2006/relationships/hyperlink" Target="https://jakiekogroszek.pl/ekogroszek/90-ekogroszek-plus-26" TargetMode="External" /><Relationship Id="rId109" Type="http://schemas.openxmlformats.org/officeDocument/2006/relationships/hyperlink" Target="https://jakiekogroszek.pl/ekogroszek/89-ekogroszek-krysztal-24" TargetMode="External" /><Relationship Id="rId110" Type="http://schemas.openxmlformats.org/officeDocument/2006/relationships/hyperlink" Target="https://jakiekogroszek.pl/ekogroszek/170-ekogroszek-patriot-plus" TargetMode="External" /><Relationship Id="rId111" Type="http://schemas.openxmlformats.org/officeDocument/2006/relationships/hyperlink" Target="https://jakiekogroszek.pl/ekogroszek/445-ekogroszek-staszic-agroplon" TargetMode="External" /><Relationship Id="rId112" Type="http://schemas.openxmlformats.org/officeDocument/2006/relationships/hyperlink" Target="https://jakiekogroszek.pl/ekogroszek/46-ekogroszek-pieklo-zolty" TargetMode="External" /><Relationship Id="rId113" Type="http://schemas.openxmlformats.org/officeDocument/2006/relationships/hyperlink" Target="https://jakiekogroszek.pl/ekogroszek/45-ekogroszek-pieklo-pomaranczowy" TargetMode="External" /><Relationship Id="rId114" Type="http://schemas.openxmlformats.org/officeDocument/2006/relationships/hyperlink" Target="https://jakiekogroszek.pl/ekogroszek/440-ekogroszek-pieklo-skarbek-pomaranczowy-weglobud" TargetMode="External" /><Relationship Id="rId115" Type="http://schemas.openxmlformats.org/officeDocument/2006/relationships/hyperlink" Target="https://jakiekogroszek.pl/ekogroszek/260-ekogroszek-bronze-sobianek" TargetMode="External" /><Relationship Id="rId116" Type="http://schemas.openxmlformats.org/officeDocument/2006/relationships/hyperlink" Target="https://jakiekogroszek.pl/ekogroszek/436-ekogroszek-husky-ktk-polska" TargetMode="External" /><Relationship Id="rId117" Type="http://schemas.openxmlformats.org/officeDocument/2006/relationships/hyperlink" Target="https://jakiekogroszek.pl/ekogroszek/44-ekogroszek-pieklo-czerwony" TargetMode="External" /><Relationship Id="rId118" Type="http://schemas.openxmlformats.org/officeDocument/2006/relationships/hyperlink" Target="https://jakiekogroszek.pl/ekogroszek/439-ekogroszek-pieklo-chwalowice-zolty-weglobud" TargetMode="External" /><Relationship Id="rId119" Type="http://schemas.openxmlformats.org/officeDocument/2006/relationships/hyperlink" Target="https://jakiekogroszek.pl/ekogroszek/47-ekogroszek-pieklo-bezowy" TargetMode="External" /><Relationship Id="rId120" Type="http://schemas.openxmlformats.org/officeDocument/2006/relationships/hyperlink" Target="https://jakiekogroszek.pl/ekogroszek/48-ekogroszek-pieklo-zielony" TargetMode="External" /><Relationship Id="rId121" Type="http://schemas.openxmlformats.org/officeDocument/2006/relationships/hyperlink" Target="https://jakiekogroszek.pl/ekogroszek/49-ekogroszek-pieklo-czarny" TargetMode="External" /><Relationship Id="rId122" Type="http://schemas.openxmlformats.org/officeDocument/2006/relationships/hyperlink" Target="https://jakiekogroszek.pl/ekogroszek/171-ekogroszek-patriot" TargetMode="External" /><Relationship Id="rId123" Type="http://schemas.openxmlformats.org/officeDocument/2006/relationships/hyperlink" Target="https://jakiekogroszek.pl/ekogroszek/457-ekobran-gold-chemikals" TargetMode="External" /><Relationship Id="rId124" Type="http://schemas.openxmlformats.org/officeDocument/2006/relationships/hyperlink" Target="https://jakiekogroszek.pl/ekogroszek/425-ekogroszek-karolina-bio-energia-silesia" TargetMode="External" /><Relationship Id="rId125" Type="http://schemas.openxmlformats.org/officeDocument/2006/relationships/hyperlink" Target="https://jakiekogroszek.pl/ekogroszek/447-ekogroszek-yellow-pan-groszek" TargetMode="External" /><Relationship Id="rId126" Type="http://schemas.openxmlformats.org/officeDocument/2006/relationships/hyperlink" Target="https://jakiekogroszek.pl/ekogroszek/460-ekogroszek-red-pan-groszek" TargetMode="External" /><Relationship Id="rId127" Type="http://schemas.openxmlformats.org/officeDocument/2006/relationships/hyperlink" Target="https://jakiekogroszek.pl/ekogroszek/454-ekogroszek-merkury-atex" TargetMode="External" /><Relationship Id="rId128" Type="http://schemas.openxmlformats.org/officeDocument/2006/relationships/hyperlink" Target="https://jakiekogroszek.pl/ekogroszek/451-ekogroszek-wenus-atex" TargetMode="External" /><Relationship Id="rId129" Type="http://schemas.openxmlformats.org/officeDocument/2006/relationships/hyperlink" Target="https://jakiekogroszek.pl/ekogroszek/452-ekogroszek-ekosun-atex" TargetMode="External" /><Relationship Id="rId130" Type="http://schemas.openxmlformats.org/officeDocument/2006/relationships/hyperlink" Target="https://jakiekogroszek.pl/ekogroszek/453-ekogroszek-jowisz-atex" TargetMode="External" /><Relationship Id="rId131" Type="http://schemas.openxmlformats.org/officeDocument/2006/relationships/hyperlink" Target="https://jakiekogroszek.pl/ekogroszek/42-ekogroszek-stabek" TargetMode="External" /><Relationship Id="rId132" Type="http://schemas.openxmlformats.org/officeDocument/2006/relationships/hyperlink" Target="https://jakiekogroszek.pl/katalog-ekogroszkow/469-blekitny-wegiel" TargetMode="External" /><Relationship Id="rId133" Type="http://schemas.openxmlformats.org/officeDocument/2006/relationships/hyperlink" Target="https://jakiekogroszek.pl/katalog-ekogroszkow/37-ekogroszek-ekoret" TargetMode="External" /><Relationship Id="rId134" Type="http://schemas.openxmlformats.org/officeDocument/2006/relationships/hyperlink" Target="https://jakiekogroszek.pl/katalog-ekogroszkow/38-ekogroszek-myslowice-wesola" TargetMode="External" /><Relationship Id="rId135" Type="http://schemas.openxmlformats.org/officeDocument/2006/relationships/hyperlink" Target="https://jakiekogroszek.pl/katalog-ekogroszkow/39-ekogroszek-pieklorz-2" TargetMode="External" /><Relationship Id="rId136" Type="http://schemas.openxmlformats.org/officeDocument/2006/relationships/hyperlink" Target="https://jakiekogroszek.pl/katalog-ekogroszkow/165-ekogroszek-wieczorek-2" TargetMode="External" /><Relationship Id="rId137" Type="http://schemas.openxmlformats.org/officeDocument/2006/relationships/hyperlink" Target="https://jakiekogroszek.pl/ekogroszek/460-ekogroszek-red-pan-groszek" TargetMode="External" /><Relationship Id="rId138" Type="http://schemas.openxmlformats.org/officeDocument/2006/relationships/hyperlink" Target="https://jakiekogroszek.pl/" TargetMode="External" /><Relationship Id="rId139" Type="http://schemas.openxmlformats.org/officeDocument/2006/relationships/hyperlink" Target="https://jakiekogroszek.pl/blog" TargetMode="External" /><Relationship Id="rId140" Type="http://schemas.openxmlformats.org/officeDocument/2006/relationships/hyperlink" Target="https://jakiekogroszek.pl/promocje-na-ekogroszek" TargetMode="External" /><Relationship Id="rId141" Type="http://schemas.openxmlformats.org/officeDocument/2006/relationships/hyperlink" Target="https://jakiekogroszek.pl/testy-ekogroszku" TargetMode="External" /><Relationship Id="rId142" Type="http://schemas.openxmlformats.org/officeDocument/2006/relationships/hyperlink" Target="https://www.youtube.com/channel/UCkkRZ6D9M4DcNq560W0tt0w" TargetMode="External" /><Relationship Id="rId143" Type="http://schemas.openxmlformats.org/officeDocument/2006/relationships/hyperlink" Target="https://jakiekogroszek.pl/katalog-ekogroszkow" TargetMode="External" /><Relationship Id="rId144" Type="http://schemas.openxmlformats.org/officeDocument/2006/relationships/hyperlink" Target="https://www.facebook.com/groups/828492234160845/?source_id=2369270103303759" TargetMode="External" /><Relationship Id="rId145" Type="http://schemas.openxmlformats.org/officeDocument/2006/relationships/comments" Target="../comments1.xml" /><Relationship Id="rId146" Type="http://schemas.openxmlformats.org/officeDocument/2006/relationships/vmlDrawing" Target="../drawings/vmlDrawing1.vml" /><Relationship Id="rId1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49.28125" style="0" customWidth="1"/>
    <col min="2" max="3" width="13.28125" style="4" customWidth="1"/>
    <col min="4" max="4" width="12.57421875" style="4" customWidth="1"/>
    <col min="5" max="5" width="11.140625" style="5" customWidth="1"/>
    <col min="6" max="6" width="9.140625" style="12" customWidth="1"/>
    <col min="7" max="7" width="14.00390625" style="0" customWidth="1"/>
    <col min="8" max="8" width="9.8515625" style="0" bestFit="1" customWidth="1"/>
    <col min="9" max="9" width="27.57421875" style="0" customWidth="1"/>
  </cols>
  <sheetData>
    <row r="1" spans="1:11" ht="15">
      <c r="A1" s="15" t="s">
        <v>95</v>
      </c>
      <c r="B1" s="17" t="s">
        <v>146</v>
      </c>
      <c r="C1" s="17" t="s">
        <v>147</v>
      </c>
      <c r="D1" s="17" t="s">
        <v>148</v>
      </c>
      <c r="E1" s="33" t="s">
        <v>93</v>
      </c>
      <c r="F1" s="14" t="s">
        <v>94</v>
      </c>
      <c r="G1" s="18" t="s">
        <v>97</v>
      </c>
      <c r="H1" s="13"/>
      <c r="I1" s="36" t="s">
        <v>149</v>
      </c>
      <c r="J1" s="13"/>
      <c r="K1" s="13"/>
    </row>
    <row r="2" spans="1:11" s="28" customFormat="1" ht="15">
      <c r="A2" s="11" t="s">
        <v>143</v>
      </c>
      <c r="B2" s="29">
        <v>1414.14</v>
      </c>
      <c r="C2" s="32">
        <v>1413.13</v>
      </c>
      <c r="D2" s="4">
        <f>B2-C2</f>
        <v>1.009999999999991</v>
      </c>
      <c r="E2" s="5">
        <v>0</v>
      </c>
      <c r="F2" s="12">
        <v>27</v>
      </c>
      <c r="G2" s="19">
        <f>(C2+E2)/F2</f>
        <v>52.33814814814815</v>
      </c>
      <c r="H2" s="30"/>
      <c r="I2" s="37" t="s">
        <v>150</v>
      </c>
      <c r="J2" s="30"/>
      <c r="K2" s="30"/>
    </row>
    <row r="3" spans="1:9" ht="15">
      <c r="A3" s="1" t="s">
        <v>1</v>
      </c>
      <c r="B3" s="4">
        <v>869</v>
      </c>
      <c r="C3" s="4">
        <v>869</v>
      </c>
      <c r="D3" s="4">
        <f aca="true" t="shared" si="0" ref="D3:D62">B3-C3</f>
        <v>0</v>
      </c>
      <c r="E3" s="5">
        <v>0</v>
      </c>
      <c r="F3" s="12">
        <v>23</v>
      </c>
      <c r="G3" s="19">
        <f aca="true" t="shared" si="1" ref="G3:G62">(C3+E3)/F3</f>
        <v>37.78260869565217</v>
      </c>
      <c r="I3" s="37"/>
    </row>
    <row r="4" spans="1:9" ht="15">
      <c r="A4" s="1" t="s">
        <v>2</v>
      </c>
      <c r="B4" s="4">
        <v>899</v>
      </c>
      <c r="C4" s="4">
        <v>899</v>
      </c>
      <c r="D4" s="4">
        <f t="shared" si="0"/>
        <v>0</v>
      </c>
      <c r="E4" s="5">
        <v>0</v>
      </c>
      <c r="F4" s="12">
        <v>25</v>
      </c>
      <c r="G4" s="19">
        <f t="shared" si="1"/>
        <v>35.96</v>
      </c>
      <c r="I4" s="37" t="s">
        <v>151</v>
      </c>
    </row>
    <row r="5" spans="1:9" ht="15">
      <c r="A5" s="1" t="s">
        <v>0</v>
      </c>
      <c r="B5" s="4">
        <v>949</v>
      </c>
      <c r="C5" s="4">
        <v>949</v>
      </c>
      <c r="D5" s="4">
        <f t="shared" si="0"/>
        <v>0</v>
      </c>
      <c r="E5" s="5">
        <v>0</v>
      </c>
      <c r="F5" s="12">
        <v>28</v>
      </c>
      <c r="G5" s="19">
        <f t="shared" si="1"/>
        <v>33.892857142857146</v>
      </c>
      <c r="I5" s="37" t="s">
        <v>152</v>
      </c>
    </row>
    <row r="6" spans="1:9" ht="15">
      <c r="A6" s="1" t="s">
        <v>137</v>
      </c>
      <c r="B6" s="4">
        <v>895</v>
      </c>
      <c r="C6" s="4">
        <v>895</v>
      </c>
      <c r="D6" s="4">
        <f t="shared" si="0"/>
        <v>0</v>
      </c>
      <c r="E6" s="5">
        <v>94</v>
      </c>
      <c r="F6" s="12">
        <v>29.8</v>
      </c>
      <c r="G6" s="19">
        <f t="shared" si="1"/>
        <v>33.18791946308725</v>
      </c>
      <c r="I6" s="38"/>
    </row>
    <row r="7" spans="1:9" ht="15">
      <c r="A7" s="1" t="s">
        <v>138</v>
      </c>
      <c r="B7" s="4">
        <v>855</v>
      </c>
      <c r="C7" s="8">
        <v>925</v>
      </c>
      <c r="D7" s="4">
        <f t="shared" si="0"/>
        <v>-70</v>
      </c>
      <c r="E7" s="5">
        <v>104</v>
      </c>
      <c r="F7" s="12">
        <v>28.2</v>
      </c>
      <c r="G7" s="19">
        <f t="shared" si="1"/>
        <v>36.48936170212766</v>
      </c>
      <c r="I7" s="1"/>
    </row>
    <row r="8" spans="1:9" ht="15">
      <c r="A8" s="1" t="s">
        <v>139</v>
      </c>
      <c r="B8" s="4">
        <v>765</v>
      </c>
      <c r="C8" s="4">
        <v>765</v>
      </c>
      <c r="D8" s="4">
        <f t="shared" si="0"/>
        <v>0</v>
      </c>
      <c r="E8" s="5">
        <v>104</v>
      </c>
      <c r="F8" s="12">
        <v>26</v>
      </c>
      <c r="G8" s="19">
        <f t="shared" si="1"/>
        <v>33.42307692307692</v>
      </c>
      <c r="I8" s="1"/>
    </row>
    <row r="9" spans="1:9" ht="15">
      <c r="A9" s="10" t="s">
        <v>24</v>
      </c>
      <c r="B9" s="4">
        <v>740</v>
      </c>
      <c r="C9" s="8">
        <v>760</v>
      </c>
      <c r="D9" s="4">
        <f t="shared" si="0"/>
        <v>-20</v>
      </c>
      <c r="E9" s="34">
        <v>142.5</v>
      </c>
      <c r="F9" s="12">
        <v>26</v>
      </c>
      <c r="G9" s="19">
        <f t="shared" si="1"/>
        <v>34.71153846153846</v>
      </c>
      <c r="I9" s="39" t="s">
        <v>153</v>
      </c>
    </row>
    <row r="10" spans="1:9" ht="15">
      <c r="A10" s="10" t="s">
        <v>23</v>
      </c>
      <c r="B10" s="25">
        <v>707.5</v>
      </c>
      <c r="C10" s="27">
        <v>727.5</v>
      </c>
      <c r="D10" s="4">
        <f t="shared" si="0"/>
        <v>-20</v>
      </c>
      <c r="E10" s="34">
        <v>142.5</v>
      </c>
      <c r="F10" s="12">
        <v>25</v>
      </c>
      <c r="G10" s="19">
        <f t="shared" si="1"/>
        <v>34.8</v>
      </c>
      <c r="I10" s="37" t="s">
        <v>154</v>
      </c>
    </row>
    <row r="11" spans="1:9" ht="15">
      <c r="A11" s="1" t="s">
        <v>60</v>
      </c>
      <c r="B11" s="4">
        <v>969</v>
      </c>
      <c r="C11" s="4">
        <v>969</v>
      </c>
      <c r="D11" s="4">
        <f t="shared" si="0"/>
        <v>0</v>
      </c>
      <c r="E11" s="21">
        <v>0</v>
      </c>
      <c r="F11" s="12">
        <v>28.5</v>
      </c>
      <c r="G11" s="19">
        <f t="shared" si="1"/>
        <v>34</v>
      </c>
      <c r="I11" s="37" t="s">
        <v>155</v>
      </c>
    </row>
    <row r="12" spans="1:9" ht="15">
      <c r="A12" s="1" t="s">
        <v>59</v>
      </c>
      <c r="B12" s="4">
        <v>959</v>
      </c>
      <c r="C12" s="4">
        <v>959</v>
      </c>
      <c r="D12" s="4">
        <f t="shared" si="0"/>
        <v>0</v>
      </c>
      <c r="E12" s="5">
        <v>0</v>
      </c>
      <c r="F12" s="12">
        <v>26.5</v>
      </c>
      <c r="G12" s="19">
        <f t="shared" si="1"/>
        <v>36.18867924528302</v>
      </c>
      <c r="I12" s="37" t="s">
        <v>156</v>
      </c>
    </row>
    <row r="13" spans="1:9" ht="15">
      <c r="A13" s="1" t="s">
        <v>98</v>
      </c>
      <c r="B13" s="4">
        <v>939</v>
      </c>
      <c r="C13" s="3">
        <v>880</v>
      </c>
      <c r="D13" s="4">
        <f t="shared" si="0"/>
        <v>59</v>
      </c>
      <c r="E13" s="5">
        <v>0</v>
      </c>
      <c r="F13" s="12">
        <v>25</v>
      </c>
      <c r="G13" s="19">
        <f t="shared" si="1"/>
        <v>35.2</v>
      </c>
      <c r="I13" s="37" t="s">
        <v>157</v>
      </c>
    </row>
    <row r="14" spans="1:9" ht="15">
      <c r="A14" s="1" t="s">
        <v>99</v>
      </c>
      <c r="B14" s="4">
        <v>979</v>
      </c>
      <c r="C14" s="4">
        <v>979</v>
      </c>
      <c r="D14" s="4">
        <f t="shared" si="0"/>
        <v>0</v>
      </c>
      <c r="E14" s="5">
        <v>0</v>
      </c>
      <c r="F14" s="12">
        <v>29</v>
      </c>
      <c r="G14" s="19">
        <f t="shared" si="1"/>
        <v>33.758620689655174</v>
      </c>
      <c r="I14" s="1"/>
    </row>
    <row r="15" spans="1:9" ht="15">
      <c r="A15" s="1" t="s">
        <v>7</v>
      </c>
      <c r="B15" s="4">
        <v>959</v>
      </c>
      <c r="C15" s="4">
        <v>959</v>
      </c>
      <c r="D15" s="4">
        <f t="shared" si="0"/>
        <v>0</v>
      </c>
      <c r="E15" s="5">
        <v>0</v>
      </c>
      <c r="F15" s="12">
        <v>27</v>
      </c>
      <c r="G15" s="19">
        <f t="shared" si="1"/>
        <v>35.51851851851852</v>
      </c>
      <c r="I15" s="39" t="s">
        <v>158</v>
      </c>
    </row>
    <row r="16" spans="1:9" ht="15">
      <c r="A16" s="1" t="s">
        <v>8</v>
      </c>
      <c r="B16" s="4">
        <v>980</v>
      </c>
      <c r="C16" s="4">
        <v>980</v>
      </c>
      <c r="D16" s="4">
        <f t="shared" si="0"/>
        <v>0</v>
      </c>
      <c r="E16" s="5">
        <v>0</v>
      </c>
      <c r="F16" s="12">
        <v>27</v>
      </c>
      <c r="G16" s="19">
        <f t="shared" si="1"/>
        <v>36.2962962962963</v>
      </c>
      <c r="I16" s="40" t="s">
        <v>159</v>
      </c>
    </row>
    <row r="17" spans="1:9" ht="15">
      <c r="A17" s="1" t="s">
        <v>9</v>
      </c>
      <c r="B17" s="4">
        <v>989</v>
      </c>
      <c r="C17" s="4">
        <v>989</v>
      </c>
      <c r="D17" s="4">
        <f t="shared" si="0"/>
        <v>0</v>
      </c>
      <c r="E17" s="5">
        <v>0</v>
      </c>
      <c r="F17" s="12">
        <v>28</v>
      </c>
      <c r="G17" s="19">
        <f t="shared" si="1"/>
        <v>35.32142857142857</v>
      </c>
      <c r="I17" s="1"/>
    </row>
    <row r="18" spans="1:9" ht="15">
      <c r="A18" s="1" t="s">
        <v>10</v>
      </c>
      <c r="B18" s="4">
        <v>999</v>
      </c>
      <c r="C18" s="4">
        <v>999</v>
      </c>
      <c r="D18" s="4">
        <f t="shared" si="0"/>
        <v>0</v>
      </c>
      <c r="E18" s="5">
        <v>0</v>
      </c>
      <c r="F18" s="12">
        <v>28</v>
      </c>
      <c r="G18" s="19">
        <f t="shared" si="1"/>
        <v>35.67857142857143</v>
      </c>
      <c r="I18" s="39" t="s">
        <v>160</v>
      </c>
    </row>
    <row r="19" spans="1:9" ht="15">
      <c r="A19" s="1" t="s">
        <v>11</v>
      </c>
      <c r="B19" s="4">
        <v>975</v>
      </c>
      <c r="C19" s="4">
        <v>975</v>
      </c>
      <c r="D19" s="4">
        <f t="shared" si="0"/>
        <v>0</v>
      </c>
      <c r="E19" s="5">
        <v>0</v>
      </c>
      <c r="F19" s="12">
        <v>28</v>
      </c>
      <c r="G19" s="19">
        <f t="shared" si="1"/>
        <v>34.82142857142857</v>
      </c>
      <c r="I19" s="41" t="s">
        <v>161</v>
      </c>
    </row>
    <row r="20" spans="1:9" ht="15">
      <c r="A20" s="1" t="s">
        <v>12</v>
      </c>
      <c r="B20" s="4">
        <v>945</v>
      </c>
      <c r="C20" s="4">
        <v>945</v>
      </c>
      <c r="D20" s="4">
        <f t="shared" si="0"/>
        <v>0</v>
      </c>
      <c r="E20" s="5">
        <v>0</v>
      </c>
      <c r="F20" s="12">
        <v>29</v>
      </c>
      <c r="G20" s="19">
        <f t="shared" si="1"/>
        <v>32.58620689655172</v>
      </c>
      <c r="I20" s="42" t="s">
        <v>162</v>
      </c>
    </row>
    <row r="21" spans="1:9" ht="15">
      <c r="A21" s="1" t="s">
        <v>6</v>
      </c>
      <c r="B21" s="4">
        <v>1039</v>
      </c>
      <c r="C21" s="4">
        <v>1039</v>
      </c>
      <c r="D21" s="4">
        <f t="shared" si="0"/>
        <v>0</v>
      </c>
      <c r="E21" s="5">
        <v>0</v>
      </c>
      <c r="F21" s="12">
        <v>31.5</v>
      </c>
      <c r="G21" s="19">
        <f t="shared" si="1"/>
        <v>32.98412698412698</v>
      </c>
      <c r="I21" s="43" t="s">
        <v>163</v>
      </c>
    </row>
    <row r="22" spans="1:9" ht="15">
      <c r="A22" s="1" t="s">
        <v>5</v>
      </c>
      <c r="B22" s="4">
        <v>999</v>
      </c>
      <c r="C22" s="4">
        <v>999</v>
      </c>
      <c r="D22" s="4">
        <f t="shared" si="0"/>
        <v>0</v>
      </c>
      <c r="E22" s="5">
        <v>0</v>
      </c>
      <c r="F22" s="12">
        <v>31</v>
      </c>
      <c r="G22" s="19">
        <f t="shared" si="1"/>
        <v>32.225806451612904</v>
      </c>
      <c r="I22" s="44" t="s">
        <v>164</v>
      </c>
    </row>
    <row r="23" spans="1:7" ht="15">
      <c r="A23" s="1" t="s">
        <v>13</v>
      </c>
      <c r="B23" s="4">
        <v>989</v>
      </c>
      <c r="C23" s="4">
        <v>989</v>
      </c>
      <c r="D23" s="4">
        <f t="shared" si="0"/>
        <v>0</v>
      </c>
      <c r="E23" s="5">
        <v>0</v>
      </c>
      <c r="F23" s="12">
        <v>28</v>
      </c>
      <c r="G23" s="19">
        <f t="shared" si="1"/>
        <v>35.32142857142857</v>
      </c>
    </row>
    <row r="24" spans="1:7" ht="15">
      <c r="A24" s="1" t="s">
        <v>121</v>
      </c>
      <c r="B24" s="4">
        <v>1059</v>
      </c>
      <c r="C24" s="4">
        <v>1059</v>
      </c>
      <c r="D24" s="4">
        <f t="shared" si="0"/>
        <v>0</v>
      </c>
      <c r="E24" s="5">
        <v>0</v>
      </c>
      <c r="F24" s="12">
        <v>31.5</v>
      </c>
      <c r="G24" s="19">
        <f t="shared" si="1"/>
        <v>33.61904761904762</v>
      </c>
    </row>
    <row r="25" spans="1:7" ht="15">
      <c r="A25" s="1" t="s">
        <v>27</v>
      </c>
      <c r="B25" s="4">
        <v>870</v>
      </c>
      <c r="C25" s="4">
        <v>870</v>
      </c>
      <c r="D25" s="4">
        <f t="shared" si="0"/>
        <v>0</v>
      </c>
      <c r="E25" s="26">
        <v>200</v>
      </c>
      <c r="F25" s="12">
        <v>28</v>
      </c>
      <c r="G25" s="19">
        <f t="shared" si="1"/>
        <v>38.214285714285715</v>
      </c>
    </row>
    <row r="26" spans="1:7" ht="15">
      <c r="A26" s="1" t="s">
        <v>26</v>
      </c>
      <c r="B26" s="4">
        <v>740</v>
      </c>
      <c r="C26" s="4">
        <v>740</v>
      </c>
      <c r="D26" s="4">
        <f t="shared" si="0"/>
        <v>0</v>
      </c>
      <c r="E26" s="26">
        <v>200</v>
      </c>
      <c r="F26" s="12">
        <v>22</v>
      </c>
      <c r="G26" s="19">
        <f t="shared" si="1"/>
        <v>42.72727272727273</v>
      </c>
    </row>
    <row r="27" spans="1:7" ht="15">
      <c r="A27" s="1" t="s">
        <v>25</v>
      </c>
      <c r="B27" s="4">
        <v>810</v>
      </c>
      <c r="C27" s="4">
        <v>810</v>
      </c>
      <c r="D27" s="4">
        <f t="shared" si="0"/>
        <v>0</v>
      </c>
      <c r="E27" s="26">
        <v>200</v>
      </c>
      <c r="F27" s="12">
        <v>26</v>
      </c>
      <c r="G27" s="19">
        <f t="shared" si="1"/>
        <v>38.84615384615385</v>
      </c>
    </row>
    <row r="28" spans="1:7" ht="15">
      <c r="A28" s="1" t="s">
        <v>3</v>
      </c>
      <c r="B28" s="26">
        <v>998</v>
      </c>
      <c r="C28" s="26">
        <v>998</v>
      </c>
      <c r="D28" s="4">
        <f t="shared" si="0"/>
        <v>0</v>
      </c>
      <c r="E28" s="5">
        <v>0</v>
      </c>
      <c r="F28" s="12">
        <v>27</v>
      </c>
      <c r="G28" s="19">
        <f t="shared" si="1"/>
        <v>36.96296296296296</v>
      </c>
    </row>
    <row r="29" spans="1:7" ht="15">
      <c r="A29" s="1" t="s">
        <v>4</v>
      </c>
      <c r="B29" s="26">
        <v>948</v>
      </c>
      <c r="C29" s="26">
        <v>948</v>
      </c>
      <c r="D29" s="4">
        <f t="shared" si="0"/>
        <v>0</v>
      </c>
      <c r="E29" s="5">
        <v>0</v>
      </c>
      <c r="F29" s="12">
        <v>25</v>
      </c>
      <c r="G29" s="19">
        <f t="shared" si="1"/>
        <v>37.92</v>
      </c>
    </row>
    <row r="30" spans="1:7" ht="15">
      <c r="A30" s="1" t="s">
        <v>61</v>
      </c>
      <c r="B30" s="26">
        <v>950</v>
      </c>
      <c r="C30" s="26">
        <v>950</v>
      </c>
      <c r="D30" s="4">
        <f t="shared" si="0"/>
        <v>0</v>
      </c>
      <c r="E30" s="5">
        <v>0</v>
      </c>
      <c r="F30" s="12">
        <v>28</v>
      </c>
      <c r="G30" s="19">
        <f t="shared" si="1"/>
        <v>33.92857142857143</v>
      </c>
    </row>
    <row r="31" spans="1:7" ht="15">
      <c r="A31" s="1" t="s">
        <v>64</v>
      </c>
      <c r="B31" s="26">
        <v>915</v>
      </c>
      <c r="C31" s="26">
        <v>915</v>
      </c>
      <c r="D31" s="4">
        <f t="shared" si="0"/>
        <v>0</v>
      </c>
      <c r="E31" s="5">
        <v>0</v>
      </c>
      <c r="F31" s="12">
        <v>27</v>
      </c>
      <c r="G31" s="19">
        <f t="shared" si="1"/>
        <v>33.888888888888886</v>
      </c>
    </row>
    <row r="32" spans="1:7" ht="15">
      <c r="A32" s="1" t="s">
        <v>63</v>
      </c>
      <c r="B32" s="4">
        <v>880</v>
      </c>
      <c r="C32" s="4">
        <v>880</v>
      </c>
      <c r="D32" s="4">
        <f t="shared" si="0"/>
        <v>0</v>
      </c>
      <c r="E32" s="5">
        <v>0</v>
      </c>
      <c r="F32" s="12">
        <v>25</v>
      </c>
      <c r="G32" s="19">
        <f t="shared" si="1"/>
        <v>35.2</v>
      </c>
    </row>
    <row r="33" spans="1:7" ht="14.25" customHeight="1">
      <c r="A33" s="1" t="s">
        <v>62</v>
      </c>
      <c r="B33" s="4">
        <v>860</v>
      </c>
      <c r="C33" s="4">
        <v>860</v>
      </c>
      <c r="D33" s="4">
        <f t="shared" si="0"/>
        <v>0</v>
      </c>
      <c r="E33" s="5">
        <v>0</v>
      </c>
      <c r="F33" s="12">
        <v>24.5</v>
      </c>
      <c r="G33" s="19">
        <f t="shared" si="1"/>
        <v>35.10204081632653</v>
      </c>
    </row>
    <row r="34" spans="1:7" ht="15">
      <c r="A34" s="10" t="s">
        <v>29</v>
      </c>
      <c r="B34" s="4">
        <v>998.88</v>
      </c>
      <c r="C34" s="3">
        <v>976.66</v>
      </c>
      <c r="D34" s="4">
        <f t="shared" si="0"/>
        <v>22.220000000000027</v>
      </c>
      <c r="E34" s="5">
        <v>99</v>
      </c>
      <c r="F34" s="12">
        <v>27</v>
      </c>
      <c r="G34" s="19">
        <f t="shared" si="1"/>
        <v>39.83925925925925</v>
      </c>
    </row>
    <row r="35" spans="1:7" ht="15">
      <c r="A35" s="10" t="s">
        <v>28</v>
      </c>
      <c r="B35" s="4">
        <v>954.44</v>
      </c>
      <c r="C35" s="3">
        <v>932.22</v>
      </c>
      <c r="D35" s="4">
        <f t="shared" si="0"/>
        <v>22.220000000000027</v>
      </c>
      <c r="E35" s="5">
        <v>99</v>
      </c>
      <c r="F35" s="12">
        <v>26</v>
      </c>
      <c r="G35" s="19">
        <f t="shared" si="1"/>
        <v>39.66230769230769</v>
      </c>
    </row>
    <row r="36" spans="1:7" s="2" customFormat="1" ht="15">
      <c r="A36" s="1" t="s">
        <v>65</v>
      </c>
      <c r="B36" s="26">
        <v>990</v>
      </c>
      <c r="C36" s="26">
        <v>990</v>
      </c>
      <c r="D36" s="4">
        <f t="shared" si="0"/>
        <v>0</v>
      </c>
      <c r="E36" s="5">
        <v>0</v>
      </c>
      <c r="F36" s="22">
        <v>26</v>
      </c>
      <c r="G36" s="19">
        <f t="shared" si="1"/>
        <v>38.07692307692308</v>
      </c>
    </row>
    <row r="37" spans="1:7" s="2" customFormat="1" ht="15">
      <c r="A37" s="1" t="s">
        <v>66</v>
      </c>
      <c r="B37" s="26">
        <v>1020</v>
      </c>
      <c r="C37" s="26">
        <v>1020</v>
      </c>
      <c r="D37" s="4">
        <f t="shared" si="0"/>
        <v>0</v>
      </c>
      <c r="E37" s="5">
        <v>0</v>
      </c>
      <c r="F37" s="22">
        <v>30</v>
      </c>
      <c r="G37" s="19">
        <f t="shared" si="1"/>
        <v>34</v>
      </c>
    </row>
    <row r="38" spans="1:7" s="2" customFormat="1" ht="15">
      <c r="A38" s="1" t="s">
        <v>67</v>
      </c>
      <c r="B38" s="26">
        <v>990</v>
      </c>
      <c r="C38" s="26">
        <v>990</v>
      </c>
      <c r="D38" s="4">
        <f t="shared" si="0"/>
        <v>0</v>
      </c>
      <c r="E38" s="5">
        <v>0</v>
      </c>
      <c r="F38" s="22">
        <v>28.75</v>
      </c>
      <c r="G38" s="19">
        <f t="shared" si="1"/>
        <v>34.43478260869565</v>
      </c>
    </row>
    <row r="39" spans="1:7" s="2" customFormat="1" ht="15">
      <c r="A39" s="1" t="s">
        <v>68</v>
      </c>
      <c r="B39" s="26">
        <v>1020</v>
      </c>
      <c r="C39" s="26">
        <v>1020</v>
      </c>
      <c r="D39" s="4">
        <f t="shared" si="0"/>
        <v>0</v>
      </c>
      <c r="E39" s="5">
        <v>0</v>
      </c>
      <c r="F39" s="22">
        <v>31.5</v>
      </c>
      <c r="G39" s="19">
        <f t="shared" si="1"/>
        <v>32.38095238095238</v>
      </c>
    </row>
    <row r="40" spans="1:8" ht="15">
      <c r="A40" s="10" t="s">
        <v>31</v>
      </c>
      <c r="B40" s="4">
        <v>768</v>
      </c>
      <c r="C40" s="8">
        <v>784</v>
      </c>
      <c r="D40" s="4">
        <f t="shared" si="0"/>
        <v>-16</v>
      </c>
      <c r="E40" s="26">
        <v>132</v>
      </c>
      <c r="F40" s="12">
        <v>25</v>
      </c>
      <c r="G40" s="19">
        <f t="shared" si="1"/>
        <v>36.64</v>
      </c>
      <c r="H40" s="19"/>
    </row>
    <row r="41" spans="1:7" ht="15">
      <c r="A41" s="10" t="s">
        <v>30</v>
      </c>
      <c r="B41" s="4">
        <v>788</v>
      </c>
      <c r="C41" s="8">
        <v>796</v>
      </c>
      <c r="D41" s="4">
        <f t="shared" si="0"/>
        <v>-8</v>
      </c>
      <c r="E41" s="26">
        <v>132</v>
      </c>
      <c r="F41" s="12">
        <v>27</v>
      </c>
      <c r="G41" s="19">
        <f t="shared" si="1"/>
        <v>34.370370370370374</v>
      </c>
    </row>
    <row r="42" spans="1:7" ht="15">
      <c r="A42" s="1" t="s">
        <v>71</v>
      </c>
      <c r="B42" s="4">
        <v>749</v>
      </c>
      <c r="C42" s="4">
        <v>749</v>
      </c>
      <c r="D42" s="4">
        <f t="shared" si="0"/>
        <v>0</v>
      </c>
      <c r="E42" s="5">
        <v>0</v>
      </c>
      <c r="F42" s="12">
        <v>24</v>
      </c>
      <c r="G42" s="19">
        <f t="shared" si="1"/>
        <v>31.208333333333332</v>
      </c>
    </row>
    <row r="43" spans="1:7" ht="15">
      <c r="A43" s="1" t="s">
        <v>70</v>
      </c>
      <c r="B43" s="4">
        <v>699</v>
      </c>
      <c r="C43" s="4">
        <v>699</v>
      </c>
      <c r="D43" s="4">
        <f t="shared" si="0"/>
        <v>0</v>
      </c>
      <c r="E43" s="5">
        <v>0</v>
      </c>
      <c r="F43" s="12">
        <v>23</v>
      </c>
      <c r="G43" s="19">
        <f t="shared" si="1"/>
        <v>30.391304347826086</v>
      </c>
    </row>
    <row r="44" spans="1:7" ht="15">
      <c r="A44" s="1" t="s">
        <v>69</v>
      </c>
      <c r="B44" s="4">
        <v>839</v>
      </c>
      <c r="C44" s="8">
        <v>919</v>
      </c>
      <c r="D44" s="4">
        <f t="shared" si="0"/>
        <v>-80</v>
      </c>
      <c r="E44" s="5">
        <v>0</v>
      </c>
      <c r="F44" s="12">
        <v>27</v>
      </c>
      <c r="G44" s="19">
        <f t="shared" si="1"/>
        <v>34.03703703703704</v>
      </c>
    </row>
    <row r="45" spans="1:7" ht="15">
      <c r="A45" s="1" t="s">
        <v>120</v>
      </c>
      <c r="B45" s="4">
        <v>759</v>
      </c>
      <c r="C45" s="8">
        <v>849</v>
      </c>
      <c r="D45" s="4">
        <f t="shared" si="0"/>
        <v>-90</v>
      </c>
      <c r="E45" s="5">
        <v>0</v>
      </c>
      <c r="F45" s="12">
        <v>25</v>
      </c>
      <c r="G45" s="19">
        <f t="shared" si="1"/>
        <v>33.96</v>
      </c>
    </row>
    <row r="46" spans="1:7" ht="15">
      <c r="A46" s="1" t="s">
        <v>128</v>
      </c>
      <c r="B46" s="4">
        <v>840</v>
      </c>
      <c r="C46" s="4">
        <v>840</v>
      </c>
      <c r="D46" s="4">
        <f t="shared" si="0"/>
        <v>0</v>
      </c>
      <c r="E46" s="5">
        <v>200</v>
      </c>
      <c r="F46" s="12">
        <v>28</v>
      </c>
      <c r="G46" s="19">
        <f t="shared" si="1"/>
        <v>37.142857142857146</v>
      </c>
    </row>
    <row r="47" spans="1:7" ht="15">
      <c r="A47" s="1" t="s">
        <v>126</v>
      </c>
      <c r="B47" s="4">
        <v>880</v>
      </c>
      <c r="C47" s="4">
        <v>880</v>
      </c>
      <c r="D47" s="4">
        <f t="shared" si="0"/>
        <v>0</v>
      </c>
      <c r="E47" s="5">
        <v>200</v>
      </c>
      <c r="F47" s="12">
        <v>28</v>
      </c>
      <c r="G47" s="19">
        <f t="shared" si="1"/>
        <v>38.57142857142857</v>
      </c>
    </row>
    <row r="48" spans="1:7" ht="30">
      <c r="A48" s="24" t="s">
        <v>129</v>
      </c>
      <c r="B48" s="4">
        <v>880</v>
      </c>
      <c r="C48" s="4">
        <v>880</v>
      </c>
      <c r="D48" s="4">
        <f t="shared" si="0"/>
        <v>0</v>
      </c>
      <c r="E48" s="5">
        <v>200</v>
      </c>
      <c r="F48" s="12">
        <v>28</v>
      </c>
      <c r="G48" s="19">
        <f t="shared" si="1"/>
        <v>38.57142857142857</v>
      </c>
    </row>
    <row r="49" spans="1:7" ht="15">
      <c r="A49" s="24" t="s">
        <v>124</v>
      </c>
      <c r="B49" s="4">
        <v>800</v>
      </c>
      <c r="C49" s="4">
        <v>800</v>
      </c>
      <c r="D49" s="4">
        <f t="shared" si="0"/>
        <v>0</v>
      </c>
      <c r="E49" s="5">
        <v>200</v>
      </c>
      <c r="F49" s="12">
        <v>26.5</v>
      </c>
      <c r="G49" s="19">
        <f t="shared" si="1"/>
        <v>37.735849056603776</v>
      </c>
    </row>
    <row r="50" spans="1:7" ht="30">
      <c r="A50" s="24" t="s">
        <v>125</v>
      </c>
      <c r="B50" s="4">
        <v>800</v>
      </c>
      <c r="C50" s="4">
        <v>800</v>
      </c>
      <c r="D50" s="4">
        <f t="shared" si="0"/>
        <v>0</v>
      </c>
      <c r="E50" s="5">
        <v>200</v>
      </c>
      <c r="F50" s="12">
        <v>26.5</v>
      </c>
      <c r="G50" s="19">
        <f t="shared" si="1"/>
        <v>37.735849056603776</v>
      </c>
    </row>
    <row r="51" spans="1:7" ht="15">
      <c r="A51" s="1" t="s">
        <v>122</v>
      </c>
      <c r="B51" s="4">
        <v>800</v>
      </c>
      <c r="C51" s="4">
        <v>800</v>
      </c>
      <c r="D51" s="4">
        <f t="shared" si="0"/>
        <v>0</v>
      </c>
      <c r="E51" s="5">
        <v>200</v>
      </c>
      <c r="F51" s="12">
        <v>24.5</v>
      </c>
      <c r="G51" s="19">
        <f t="shared" si="1"/>
        <v>40.816326530612244</v>
      </c>
    </row>
    <row r="52" spans="1:7" ht="15">
      <c r="A52" s="1" t="s">
        <v>123</v>
      </c>
      <c r="B52" s="4">
        <v>780</v>
      </c>
      <c r="C52" s="4">
        <v>780</v>
      </c>
      <c r="D52" s="4">
        <f t="shared" si="0"/>
        <v>0</v>
      </c>
      <c r="E52" s="5">
        <v>200</v>
      </c>
      <c r="F52" s="12">
        <v>26</v>
      </c>
      <c r="G52" s="19">
        <f t="shared" si="1"/>
        <v>37.69230769230769</v>
      </c>
    </row>
    <row r="53" spans="1:7" ht="15">
      <c r="A53" s="1" t="s">
        <v>127</v>
      </c>
      <c r="B53" s="4">
        <v>840</v>
      </c>
      <c r="C53" s="4">
        <v>840</v>
      </c>
      <c r="D53" s="4">
        <f t="shared" si="0"/>
        <v>0</v>
      </c>
      <c r="E53" s="5">
        <v>200</v>
      </c>
      <c r="F53" s="12">
        <v>25.5</v>
      </c>
      <c r="G53" s="19">
        <f t="shared" si="1"/>
        <v>40.78431372549019</v>
      </c>
    </row>
    <row r="54" spans="1:7" ht="15">
      <c r="A54" s="1" t="s">
        <v>108</v>
      </c>
      <c r="B54" s="4">
        <v>820</v>
      </c>
      <c r="C54" s="4">
        <v>820</v>
      </c>
      <c r="D54" s="4">
        <f t="shared" si="0"/>
        <v>0</v>
      </c>
      <c r="E54" s="5">
        <v>200</v>
      </c>
      <c r="F54" s="12">
        <v>27</v>
      </c>
      <c r="G54" s="19">
        <f t="shared" si="1"/>
        <v>37.77777777777778</v>
      </c>
    </row>
    <row r="55" spans="1:7" ht="15">
      <c r="A55" s="1" t="s">
        <v>32</v>
      </c>
      <c r="B55" s="4">
        <v>959</v>
      </c>
      <c r="C55" s="4">
        <v>959</v>
      </c>
      <c r="D55" s="4">
        <f t="shared" si="0"/>
        <v>0</v>
      </c>
      <c r="E55" s="5">
        <v>0</v>
      </c>
      <c r="F55" s="12">
        <v>25.5</v>
      </c>
      <c r="G55" s="19">
        <f t="shared" si="1"/>
        <v>37.6078431372549</v>
      </c>
    </row>
    <row r="56" spans="1:7" ht="15">
      <c r="A56" s="1" t="s">
        <v>34</v>
      </c>
      <c r="B56" s="4">
        <v>920</v>
      </c>
      <c r="C56" s="4">
        <v>920</v>
      </c>
      <c r="D56" s="4">
        <f t="shared" si="0"/>
        <v>0</v>
      </c>
      <c r="E56" s="5">
        <v>0</v>
      </c>
      <c r="F56" s="12">
        <v>25.5</v>
      </c>
      <c r="G56" s="19">
        <f t="shared" si="1"/>
        <v>36.07843137254902</v>
      </c>
    </row>
    <row r="57" spans="1:7" ht="15">
      <c r="A57" s="1" t="s">
        <v>33</v>
      </c>
      <c r="B57" s="4">
        <v>830</v>
      </c>
      <c r="C57" s="4">
        <v>830</v>
      </c>
      <c r="D57" s="4">
        <f t="shared" si="0"/>
        <v>0</v>
      </c>
      <c r="E57" s="5">
        <v>0</v>
      </c>
      <c r="F57" s="12">
        <v>24.5</v>
      </c>
      <c r="G57" s="19">
        <f t="shared" si="1"/>
        <v>33.87755102040816</v>
      </c>
    </row>
    <row r="58" spans="1:7" ht="15">
      <c r="A58" s="1" t="s">
        <v>96</v>
      </c>
      <c r="B58" s="4">
        <v>930</v>
      </c>
      <c r="C58" s="8">
        <v>940</v>
      </c>
      <c r="D58" s="4">
        <f t="shared" si="0"/>
        <v>-10</v>
      </c>
      <c r="E58" s="5">
        <v>0</v>
      </c>
      <c r="F58" s="12">
        <v>26</v>
      </c>
      <c r="G58" s="19">
        <f t="shared" si="1"/>
        <v>36.15384615384615</v>
      </c>
    </row>
    <row r="59" spans="1:7" ht="15">
      <c r="A59" s="1" t="s">
        <v>72</v>
      </c>
      <c r="B59" s="4">
        <v>865</v>
      </c>
      <c r="C59" s="4">
        <v>865</v>
      </c>
      <c r="D59" s="4">
        <f t="shared" si="0"/>
        <v>0</v>
      </c>
      <c r="E59" s="5">
        <v>0</v>
      </c>
      <c r="F59" s="12">
        <v>24</v>
      </c>
      <c r="G59" s="19">
        <f t="shared" si="1"/>
        <v>36.041666666666664</v>
      </c>
    </row>
    <row r="60" spans="1:7" ht="15">
      <c r="A60" s="1" t="s">
        <v>73</v>
      </c>
      <c r="B60" s="4">
        <v>950</v>
      </c>
      <c r="C60" s="8">
        <v>960</v>
      </c>
      <c r="D60" s="4">
        <f t="shared" si="0"/>
        <v>-10</v>
      </c>
      <c r="E60" s="5">
        <v>0</v>
      </c>
      <c r="F60" s="12">
        <v>27</v>
      </c>
      <c r="G60" s="19">
        <f t="shared" si="1"/>
        <v>35.55555555555556</v>
      </c>
    </row>
    <row r="61" spans="1:7" ht="15">
      <c r="A61" s="1" t="s">
        <v>74</v>
      </c>
      <c r="B61" s="4">
        <v>880</v>
      </c>
      <c r="C61" s="4">
        <v>880</v>
      </c>
      <c r="D61" s="4">
        <f t="shared" si="0"/>
        <v>0</v>
      </c>
      <c r="E61" s="5">
        <v>0</v>
      </c>
      <c r="F61" s="12">
        <v>21</v>
      </c>
      <c r="G61" s="19">
        <f t="shared" si="1"/>
        <v>41.904761904761905</v>
      </c>
    </row>
    <row r="62" spans="1:7" ht="15">
      <c r="A62" s="1" t="s">
        <v>43</v>
      </c>
      <c r="B62" s="4">
        <v>1029</v>
      </c>
      <c r="C62" s="4">
        <v>1029</v>
      </c>
      <c r="D62" s="4">
        <f t="shared" si="0"/>
        <v>0</v>
      </c>
      <c r="E62" s="5">
        <v>0</v>
      </c>
      <c r="F62" s="12">
        <v>26</v>
      </c>
      <c r="G62" s="19">
        <f t="shared" si="1"/>
        <v>39.57692307692308</v>
      </c>
    </row>
    <row r="63" spans="1:7" ht="15">
      <c r="A63" s="1" t="s">
        <v>44</v>
      </c>
      <c r="B63" s="4">
        <v>995</v>
      </c>
      <c r="C63" s="4">
        <v>995</v>
      </c>
      <c r="D63" s="4">
        <f aca="true" t="shared" si="2" ref="D63:D118">B63-C63</f>
        <v>0</v>
      </c>
      <c r="E63" s="5">
        <v>0</v>
      </c>
      <c r="F63" s="12">
        <v>25</v>
      </c>
      <c r="G63" s="19">
        <f aca="true" t="shared" si="3" ref="G63:G118">(C63+E63)/F63</f>
        <v>39.8</v>
      </c>
    </row>
    <row r="64" spans="1:7" ht="15">
      <c r="A64" s="1" t="s">
        <v>45</v>
      </c>
      <c r="B64" s="4">
        <v>959</v>
      </c>
      <c r="C64" s="4">
        <v>959</v>
      </c>
      <c r="D64" s="4">
        <f t="shared" si="2"/>
        <v>0</v>
      </c>
      <c r="E64" s="5">
        <v>0</v>
      </c>
      <c r="F64" s="12">
        <v>24</v>
      </c>
      <c r="G64" s="19">
        <f t="shared" si="3"/>
        <v>39.958333333333336</v>
      </c>
    </row>
    <row r="65" spans="1:7" ht="15">
      <c r="A65" s="1" t="s">
        <v>75</v>
      </c>
      <c r="B65" s="4">
        <v>869</v>
      </c>
      <c r="C65" s="4">
        <v>869</v>
      </c>
      <c r="D65" s="4">
        <f t="shared" si="2"/>
        <v>0</v>
      </c>
      <c r="E65" s="5">
        <v>0</v>
      </c>
      <c r="F65" s="12">
        <v>22.5</v>
      </c>
      <c r="G65" s="19">
        <f t="shared" si="3"/>
        <v>38.62222222222222</v>
      </c>
    </row>
    <row r="66" spans="1:7" ht="15">
      <c r="A66" s="1" t="s">
        <v>76</v>
      </c>
      <c r="B66" s="4">
        <v>899</v>
      </c>
      <c r="C66" s="4">
        <v>899</v>
      </c>
      <c r="D66" s="4">
        <f t="shared" si="2"/>
        <v>0</v>
      </c>
      <c r="E66" s="5">
        <v>0</v>
      </c>
      <c r="F66" s="12">
        <v>25</v>
      </c>
      <c r="G66" s="19">
        <f t="shared" si="3"/>
        <v>35.96</v>
      </c>
    </row>
    <row r="67" spans="1:7" ht="15">
      <c r="A67" s="1" t="s">
        <v>77</v>
      </c>
      <c r="B67" s="4">
        <v>949</v>
      </c>
      <c r="C67" s="4">
        <v>949</v>
      </c>
      <c r="D67" s="4">
        <f t="shared" si="2"/>
        <v>0</v>
      </c>
      <c r="E67" s="5">
        <v>0</v>
      </c>
      <c r="F67" s="12">
        <v>27.5</v>
      </c>
      <c r="G67" s="19">
        <f t="shared" si="3"/>
        <v>34.50909090909091</v>
      </c>
    </row>
    <row r="68" spans="1:7" ht="15">
      <c r="A68" s="1" t="s">
        <v>42</v>
      </c>
      <c r="B68" s="4">
        <v>1000</v>
      </c>
      <c r="C68" s="4">
        <v>1000</v>
      </c>
      <c r="D68" s="4">
        <f t="shared" si="2"/>
        <v>0</v>
      </c>
      <c r="E68" s="5">
        <v>0</v>
      </c>
      <c r="F68" s="12">
        <v>27</v>
      </c>
      <c r="G68" s="19">
        <f t="shared" si="3"/>
        <v>37.03703703703704</v>
      </c>
    </row>
    <row r="69" spans="1:7" ht="15">
      <c r="A69" s="1" t="s">
        <v>35</v>
      </c>
      <c r="B69" s="4">
        <v>860</v>
      </c>
      <c r="C69" s="4">
        <v>860</v>
      </c>
      <c r="D69" s="4">
        <f t="shared" si="2"/>
        <v>0</v>
      </c>
      <c r="E69" s="5">
        <v>0</v>
      </c>
      <c r="F69" s="12">
        <v>24</v>
      </c>
      <c r="G69" s="19">
        <f t="shared" si="3"/>
        <v>35.833333333333336</v>
      </c>
    </row>
    <row r="70" spans="1:7" ht="15">
      <c r="A70" s="1" t="s">
        <v>37</v>
      </c>
      <c r="B70" s="4">
        <v>900</v>
      </c>
      <c r="C70" s="4">
        <v>900</v>
      </c>
      <c r="D70" s="4">
        <f t="shared" si="2"/>
        <v>0</v>
      </c>
      <c r="E70" s="5">
        <v>0</v>
      </c>
      <c r="F70" s="12">
        <v>26</v>
      </c>
      <c r="G70" s="19">
        <f t="shared" si="3"/>
        <v>34.61538461538461</v>
      </c>
    </row>
    <row r="71" spans="1:7" ht="15">
      <c r="A71" s="1" t="s">
        <v>36</v>
      </c>
      <c r="B71" s="4">
        <v>980</v>
      </c>
      <c r="C71" s="4">
        <v>980</v>
      </c>
      <c r="D71" s="4">
        <f t="shared" si="2"/>
        <v>0</v>
      </c>
      <c r="E71" s="5">
        <v>0</v>
      </c>
      <c r="F71" s="12">
        <v>28</v>
      </c>
      <c r="G71" s="19">
        <f t="shared" si="3"/>
        <v>35</v>
      </c>
    </row>
    <row r="72" spans="1:7" ht="15">
      <c r="A72" s="1" t="s">
        <v>38</v>
      </c>
      <c r="B72" s="4">
        <v>880</v>
      </c>
      <c r="C72" s="4">
        <v>880</v>
      </c>
      <c r="D72" s="4">
        <f t="shared" si="2"/>
        <v>0</v>
      </c>
      <c r="E72" s="5">
        <v>0</v>
      </c>
      <c r="F72" s="12">
        <v>24.5</v>
      </c>
      <c r="G72" s="19">
        <f t="shared" si="3"/>
        <v>35.91836734693877</v>
      </c>
    </row>
    <row r="73" spans="1:7" ht="15">
      <c r="A73" s="1" t="s">
        <v>79</v>
      </c>
      <c r="B73" s="4">
        <v>930</v>
      </c>
      <c r="C73" s="4">
        <v>930</v>
      </c>
      <c r="D73" s="4">
        <f t="shared" si="2"/>
        <v>0</v>
      </c>
      <c r="E73" s="5">
        <v>0</v>
      </c>
      <c r="F73" s="12">
        <v>25</v>
      </c>
      <c r="G73" s="19">
        <f t="shared" si="3"/>
        <v>37.2</v>
      </c>
    </row>
    <row r="74" spans="1:7" ht="15">
      <c r="A74" s="1" t="s">
        <v>78</v>
      </c>
      <c r="B74" s="4">
        <v>840</v>
      </c>
      <c r="C74" s="4">
        <v>840</v>
      </c>
      <c r="D74" s="4">
        <f t="shared" si="2"/>
        <v>0</v>
      </c>
      <c r="E74" s="5">
        <v>0</v>
      </c>
      <c r="F74" s="12">
        <v>22</v>
      </c>
      <c r="G74" s="19">
        <f t="shared" si="3"/>
        <v>38.18181818181818</v>
      </c>
    </row>
    <row r="75" spans="1:7" ht="15">
      <c r="A75" s="1" t="s">
        <v>103</v>
      </c>
      <c r="B75" s="4">
        <v>975</v>
      </c>
      <c r="C75" s="4">
        <v>975</v>
      </c>
      <c r="D75" s="4">
        <f t="shared" si="2"/>
        <v>0</v>
      </c>
      <c r="E75" s="5">
        <v>0</v>
      </c>
      <c r="F75" s="12">
        <v>27</v>
      </c>
      <c r="G75" s="19">
        <f t="shared" si="3"/>
        <v>36.111111111111114</v>
      </c>
    </row>
    <row r="76" spans="1:7" ht="15">
      <c r="A76" s="1" t="s">
        <v>41</v>
      </c>
      <c r="B76" s="4">
        <v>1009</v>
      </c>
      <c r="C76" s="4">
        <v>1009</v>
      </c>
      <c r="D76" s="4">
        <f t="shared" si="2"/>
        <v>0</v>
      </c>
      <c r="E76" s="5">
        <v>0</v>
      </c>
      <c r="F76" s="12">
        <v>29</v>
      </c>
      <c r="G76" s="19">
        <f t="shared" si="3"/>
        <v>34.793103448275865</v>
      </c>
    </row>
    <row r="77" spans="1:7" ht="15">
      <c r="A77" s="1" t="s">
        <v>40</v>
      </c>
      <c r="B77" s="4">
        <v>999</v>
      </c>
      <c r="C77" s="4">
        <v>999</v>
      </c>
      <c r="D77" s="4">
        <f t="shared" si="2"/>
        <v>0</v>
      </c>
      <c r="E77" s="5">
        <v>0</v>
      </c>
      <c r="F77" s="12">
        <v>28</v>
      </c>
      <c r="G77" s="19">
        <f t="shared" si="3"/>
        <v>35.67857142857143</v>
      </c>
    </row>
    <row r="78" spans="1:7" ht="15">
      <c r="A78" s="1" t="s">
        <v>39</v>
      </c>
      <c r="B78" s="4">
        <v>989</v>
      </c>
      <c r="C78" s="4">
        <v>989</v>
      </c>
      <c r="D78" s="4">
        <f t="shared" si="2"/>
        <v>0</v>
      </c>
      <c r="E78" s="5">
        <v>0</v>
      </c>
      <c r="F78" s="12">
        <v>26.5</v>
      </c>
      <c r="G78" s="19">
        <f t="shared" si="3"/>
        <v>37.320754716981135</v>
      </c>
    </row>
    <row r="79" spans="1:7" ht="15">
      <c r="A79" s="1" t="s">
        <v>107</v>
      </c>
      <c r="B79" s="4">
        <v>899</v>
      </c>
      <c r="C79" s="4">
        <v>899</v>
      </c>
      <c r="D79" s="4">
        <f t="shared" si="2"/>
        <v>0</v>
      </c>
      <c r="E79" s="5">
        <v>0</v>
      </c>
      <c r="F79" s="12">
        <v>24.5</v>
      </c>
      <c r="G79" s="19">
        <f t="shared" si="3"/>
        <v>36.69387755102041</v>
      </c>
    </row>
    <row r="80" spans="1:7" ht="15">
      <c r="A80" s="1" t="s">
        <v>18</v>
      </c>
      <c r="B80" s="4">
        <v>1290</v>
      </c>
      <c r="C80" s="4">
        <v>1290</v>
      </c>
      <c r="D80" s="4">
        <f t="shared" si="2"/>
        <v>0</v>
      </c>
      <c r="E80" s="5">
        <v>0</v>
      </c>
      <c r="F80" s="12">
        <v>30</v>
      </c>
      <c r="G80" s="19">
        <f t="shared" si="3"/>
        <v>43</v>
      </c>
    </row>
    <row r="81" spans="1:7" ht="15">
      <c r="A81" s="1" t="s">
        <v>16</v>
      </c>
      <c r="B81" s="4">
        <v>1065</v>
      </c>
      <c r="C81" s="4">
        <v>1065</v>
      </c>
      <c r="D81" s="4">
        <f t="shared" si="2"/>
        <v>0</v>
      </c>
      <c r="E81" s="5">
        <v>0</v>
      </c>
      <c r="F81" s="12">
        <v>27.5</v>
      </c>
      <c r="G81" s="19">
        <f t="shared" si="3"/>
        <v>38.72727272727273</v>
      </c>
    </row>
    <row r="82" spans="1:7" ht="15">
      <c r="A82" s="1" t="s">
        <v>17</v>
      </c>
      <c r="B82" s="4">
        <v>965</v>
      </c>
      <c r="C82" s="4">
        <v>965</v>
      </c>
      <c r="D82" s="4">
        <f t="shared" si="2"/>
        <v>0</v>
      </c>
      <c r="E82" s="5">
        <v>0</v>
      </c>
      <c r="F82" s="12">
        <v>25</v>
      </c>
      <c r="G82" s="19">
        <f t="shared" si="3"/>
        <v>38.6</v>
      </c>
    </row>
    <row r="83" spans="1:7" ht="15">
      <c r="A83" s="1" t="s">
        <v>15</v>
      </c>
      <c r="B83" s="4">
        <v>1005</v>
      </c>
      <c r="C83" s="4">
        <v>1005</v>
      </c>
      <c r="D83" s="4">
        <f t="shared" si="2"/>
        <v>0</v>
      </c>
      <c r="E83" s="5">
        <v>0</v>
      </c>
      <c r="F83" s="12">
        <v>27</v>
      </c>
      <c r="G83" s="19">
        <f t="shared" si="3"/>
        <v>37.22222222222222</v>
      </c>
    </row>
    <row r="84" spans="1:7" ht="15">
      <c r="A84" s="1" t="s">
        <v>14</v>
      </c>
      <c r="B84" s="4">
        <v>1035</v>
      </c>
      <c r="C84" s="4">
        <v>1035</v>
      </c>
      <c r="D84" s="4">
        <f t="shared" si="2"/>
        <v>0</v>
      </c>
      <c r="E84" s="5">
        <v>0</v>
      </c>
      <c r="F84" s="12">
        <v>28</v>
      </c>
      <c r="G84" s="19">
        <f t="shared" si="3"/>
        <v>36.964285714285715</v>
      </c>
    </row>
    <row r="85" spans="1:7" ht="15">
      <c r="A85" s="1" t="s">
        <v>22</v>
      </c>
      <c r="B85" s="4">
        <v>830</v>
      </c>
      <c r="C85" s="4">
        <v>830</v>
      </c>
      <c r="D85" s="4">
        <f t="shared" si="2"/>
        <v>0</v>
      </c>
      <c r="E85" s="5">
        <v>0</v>
      </c>
      <c r="F85" s="12">
        <v>24</v>
      </c>
      <c r="G85" s="19">
        <f t="shared" si="3"/>
        <v>34.583333333333336</v>
      </c>
    </row>
    <row r="86" spans="1:7" ht="15">
      <c r="A86" s="1" t="s">
        <v>21</v>
      </c>
      <c r="B86" s="4">
        <v>850</v>
      </c>
      <c r="C86" s="4">
        <v>850</v>
      </c>
      <c r="D86" s="4">
        <f t="shared" si="2"/>
        <v>0</v>
      </c>
      <c r="E86" s="5">
        <v>0</v>
      </c>
      <c r="F86" s="12">
        <v>25.5</v>
      </c>
      <c r="G86" s="19">
        <f t="shared" si="3"/>
        <v>33.333333333333336</v>
      </c>
    </row>
    <row r="87" spans="1:7" ht="15">
      <c r="A87" s="1" t="s">
        <v>20</v>
      </c>
      <c r="B87" s="4">
        <v>899</v>
      </c>
      <c r="C87" s="8">
        <v>920</v>
      </c>
      <c r="D87" s="4">
        <f t="shared" si="2"/>
        <v>-21</v>
      </c>
      <c r="E87" s="5">
        <v>0</v>
      </c>
      <c r="F87" s="12">
        <v>27.5</v>
      </c>
      <c r="G87" s="19">
        <f t="shared" si="3"/>
        <v>33.45454545454545</v>
      </c>
    </row>
    <row r="88" spans="1:7" ht="15">
      <c r="A88" s="1" t="s">
        <v>19</v>
      </c>
      <c r="B88" s="4">
        <v>949</v>
      </c>
      <c r="C88" s="8">
        <v>959</v>
      </c>
      <c r="D88" s="4">
        <f t="shared" si="2"/>
        <v>-10</v>
      </c>
      <c r="E88" s="5">
        <v>0</v>
      </c>
      <c r="F88" s="12">
        <v>28.5</v>
      </c>
      <c r="G88" s="19">
        <f t="shared" si="3"/>
        <v>33.64912280701754</v>
      </c>
    </row>
    <row r="89" spans="1:7" ht="15">
      <c r="A89" s="1" t="s">
        <v>46</v>
      </c>
      <c r="B89" s="4">
        <v>770</v>
      </c>
      <c r="C89" s="4">
        <v>770</v>
      </c>
      <c r="D89" s="4">
        <f t="shared" si="2"/>
        <v>0</v>
      </c>
      <c r="E89" s="5">
        <v>125</v>
      </c>
      <c r="F89" s="12">
        <v>26.5</v>
      </c>
      <c r="G89" s="19">
        <f t="shared" si="3"/>
        <v>33.77358490566038</v>
      </c>
    </row>
    <row r="90" spans="1:7" ht="15">
      <c r="A90" s="1" t="s">
        <v>47</v>
      </c>
      <c r="B90" s="4">
        <v>800</v>
      </c>
      <c r="C90" s="4">
        <v>800</v>
      </c>
      <c r="D90" s="4">
        <f t="shared" si="2"/>
        <v>0</v>
      </c>
      <c r="E90" s="5">
        <v>125</v>
      </c>
      <c r="F90" s="12">
        <v>27.2</v>
      </c>
      <c r="G90" s="19">
        <f t="shared" si="3"/>
        <v>34.00735294117647</v>
      </c>
    </row>
    <row r="91" spans="1:7" ht="15">
      <c r="A91" s="1" t="s">
        <v>48</v>
      </c>
      <c r="B91" s="4">
        <v>750</v>
      </c>
      <c r="C91" s="4">
        <v>750</v>
      </c>
      <c r="D91" s="4">
        <f t="shared" si="2"/>
        <v>0</v>
      </c>
      <c r="E91" s="5">
        <v>125</v>
      </c>
      <c r="F91" s="12">
        <v>25</v>
      </c>
      <c r="G91" s="19">
        <f t="shared" si="3"/>
        <v>35</v>
      </c>
    </row>
    <row r="92" spans="1:7" ht="15">
      <c r="A92" s="1" t="s">
        <v>109</v>
      </c>
      <c r="B92" s="4">
        <v>870</v>
      </c>
      <c r="C92" s="4">
        <v>870</v>
      </c>
      <c r="D92" s="4">
        <f t="shared" si="2"/>
        <v>0</v>
      </c>
      <c r="E92" s="5">
        <v>180</v>
      </c>
      <c r="F92" s="12">
        <v>27</v>
      </c>
      <c r="G92" s="19">
        <f t="shared" si="3"/>
        <v>38.888888888888886</v>
      </c>
    </row>
    <row r="93" spans="1:7" ht="15">
      <c r="A93" s="1" t="s">
        <v>80</v>
      </c>
      <c r="B93" s="4">
        <v>715</v>
      </c>
      <c r="C93" s="4">
        <v>715</v>
      </c>
      <c r="D93" s="4">
        <f t="shared" si="2"/>
        <v>0</v>
      </c>
      <c r="E93" s="5">
        <v>180</v>
      </c>
      <c r="F93" s="12">
        <v>24</v>
      </c>
      <c r="G93" s="19">
        <f t="shared" si="3"/>
        <v>37.291666666666664</v>
      </c>
    </row>
    <row r="94" spans="1:7" ht="15">
      <c r="A94" s="1" t="s">
        <v>110</v>
      </c>
      <c r="B94" s="4">
        <v>840</v>
      </c>
      <c r="C94" s="4">
        <v>840</v>
      </c>
      <c r="D94" s="4">
        <f t="shared" si="2"/>
        <v>0</v>
      </c>
      <c r="E94" s="5">
        <v>180</v>
      </c>
      <c r="F94" s="12">
        <v>26</v>
      </c>
      <c r="G94" s="19">
        <f t="shared" si="3"/>
        <v>39.23076923076923</v>
      </c>
    </row>
    <row r="95" spans="1:7" ht="15">
      <c r="A95" s="1" t="s">
        <v>101</v>
      </c>
      <c r="B95" s="4">
        <v>938</v>
      </c>
      <c r="C95" s="4">
        <v>938</v>
      </c>
      <c r="D95" s="4">
        <f t="shared" si="2"/>
        <v>0</v>
      </c>
      <c r="E95" s="5">
        <v>0</v>
      </c>
      <c r="F95" s="12">
        <v>26</v>
      </c>
      <c r="G95" s="19">
        <f t="shared" si="3"/>
        <v>36.07692307692308</v>
      </c>
    </row>
    <row r="96" spans="1:7" ht="15">
      <c r="A96" s="1" t="s">
        <v>102</v>
      </c>
      <c r="B96" s="4">
        <v>1018</v>
      </c>
      <c r="C96" s="4">
        <v>1018</v>
      </c>
      <c r="D96" s="4">
        <f t="shared" si="2"/>
        <v>0</v>
      </c>
      <c r="E96" s="5">
        <v>0</v>
      </c>
      <c r="F96" s="12">
        <v>28</v>
      </c>
      <c r="G96" s="19">
        <f t="shared" si="3"/>
        <v>36.357142857142854</v>
      </c>
    </row>
    <row r="97" spans="1:7" ht="15">
      <c r="A97" s="10" t="s">
        <v>54</v>
      </c>
      <c r="B97" s="4">
        <v>999</v>
      </c>
      <c r="C97" s="4">
        <v>999</v>
      </c>
      <c r="D97" s="4">
        <f t="shared" si="2"/>
        <v>0</v>
      </c>
      <c r="E97" s="35"/>
      <c r="G97" s="19"/>
    </row>
    <row r="98" spans="1:7" ht="15">
      <c r="A98" s="10" t="s">
        <v>53</v>
      </c>
      <c r="B98" s="4">
        <v>899</v>
      </c>
      <c r="C98" s="4">
        <v>899</v>
      </c>
      <c r="D98" s="4">
        <f t="shared" si="2"/>
        <v>0</v>
      </c>
      <c r="E98" s="35"/>
      <c r="G98" s="19"/>
    </row>
    <row r="99" spans="1:7" ht="15">
      <c r="A99" s="10" t="s">
        <v>52</v>
      </c>
      <c r="B99" s="4">
        <v>924</v>
      </c>
      <c r="C99" s="4">
        <v>924</v>
      </c>
      <c r="D99" s="4">
        <f t="shared" si="2"/>
        <v>0</v>
      </c>
      <c r="E99" s="35"/>
      <c r="G99" s="19"/>
    </row>
    <row r="100" spans="1:7" ht="15">
      <c r="A100" s="11" t="s">
        <v>51</v>
      </c>
      <c r="B100" s="26">
        <v>1029</v>
      </c>
      <c r="C100" s="26">
        <v>1029</v>
      </c>
      <c r="D100" s="4">
        <f t="shared" si="2"/>
        <v>0</v>
      </c>
      <c r="E100" s="5">
        <v>0</v>
      </c>
      <c r="F100" s="12">
        <v>28.4</v>
      </c>
      <c r="G100" s="19">
        <f t="shared" si="3"/>
        <v>36.232394366197184</v>
      </c>
    </row>
    <row r="101" spans="1:7" ht="15">
      <c r="A101" s="11" t="s">
        <v>50</v>
      </c>
      <c r="B101" s="4">
        <v>969</v>
      </c>
      <c r="C101" s="4">
        <v>969</v>
      </c>
      <c r="D101" s="4">
        <f t="shared" si="2"/>
        <v>0</v>
      </c>
      <c r="E101" s="5">
        <v>0</v>
      </c>
      <c r="F101" s="12">
        <v>27.1</v>
      </c>
      <c r="G101" s="19">
        <f t="shared" si="3"/>
        <v>35.75645756457564</v>
      </c>
    </row>
    <row r="102" spans="1:7" ht="15">
      <c r="A102" s="11" t="s">
        <v>49</v>
      </c>
      <c r="B102" s="4">
        <v>869</v>
      </c>
      <c r="C102" s="4">
        <v>869</v>
      </c>
      <c r="D102" s="4">
        <f t="shared" si="2"/>
        <v>0</v>
      </c>
      <c r="E102" s="5">
        <v>0</v>
      </c>
      <c r="F102" s="12">
        <v>24.5</v>
      </c>
      <c r="G102" s="19">
        <f t="shared" si="3"/>
        <v>35.46938775510204</v>
      </c>
    </row>
    <row r="103" spans="1:7" ht="15">
      <c r="A103" s="10" t="s">
        <v>58</v>
      </c>
      <c r="B103" s="4">
        <v>924.5</v>
      </c>
      <c r="C103" s="4">
        <v>924.5</v>
      </c>
      <c r="D103" s="4">
        <f t="shared" si="2"/>
        <v>0</v>
      </c>
      <c r="E103" s="35"/>
      <c r="G103" s="19"/>
    </row>
    <row r="104" spans="1:7" ht="15">
      <c r="A104" s="10" t="s">
        <v>57</v>
      </c>
      <c r="B104" s="4">
        <v>1045</v>
      </c>
      <c r="C104" s="3">
        <v>998</v>
      </c>
      <c r="D104" s="4">
        <f t="shared" si="2"/>
        <v>47</v>
      </c>
      <c r="E104" s="35"/>
      <c r="G104" s="19"/>
    </row>
    <row r="105" spans="1:7" ht="15">
      <c r="A105" s="10" t="s">
        <v>56</v>
      </c>
      <c r="B105" s="26">
        <v>899.5</v>
      </c>
      <c r="C105" s="6">
        <v>898</v>
      </c>
      <c r="D105" s="4">
        <f t="shared" si="2"/>
        <v>1.5</v>
      </c>
      <c r="E105" s="35"/>
      <c r="G105" s="19"/>
    </row>
    <row r="106" spans="1:7" ht="15">
      <c r="A106" s="1" t="s">
        <v>81</v>
      </c>
      <c r="B106" s="4">
        <v>870</v>
      </c>
      <c r="C106" s="4">
        <v>870</v>
      </c>
      <c r="D106" s="4">
        <f t="shared" si="2"/>
        <v>0</v>
      </c>
      <c r="E106" s="5">
        <v>0</v>
      </c>
      <c r="F106" s="12">
        <v>26.5</v>
      </c>
      <c r="G106" s="19">
        <f t="shared" si="3"/>
        <v>32.83018867924528</v>
      </c>
    </row>
    <row r="107" spans="1:7" s="2" customFormat="1" ht="15">
      <c r="A107" s="1" t="s">
        <v>118</v>
      </c>
      <c r="B107" s="26">
        <v>929</v>
      </c>
      <c r="C107" s="26">
        <v>929</v>
      </c>
      <c r="D107" s="4">
        <f t="shared" si="2"/>
        <v>0</v>
      </c>
      <c r="E107" s="5"/>
      <c r="F107" s="22">
        <v>27</v>
      </c>
      <c r="G107" s="19">
        <f t="shared" si="3"/>
        <v>34.407407407407405</v>
      </c>
    </row>
    <row r="108" spans="1:7" ht="13.5" customHeight="1">
      <c r="A108" s="1" t="s">
        <v>140</v>
      </c>
      <c r="B108" s="9">
        <v>979</v>
      </c>
      <c r="C108" s="7">
        <v>969</v>
      </c>
      <c r="D108" s="4">
        <f t="shared" si="2"/>
        <v>10</v>
      </c>
      <c r="E108" s="5">
        <v>0</v>
      </c>
      <c r="F108" s="12">
        <v>28</v>
      </c>
      <c r="G108" s="19">
        <f t="shared" si="3"/>
        <v>34.607142857142854</v>
      </c>
    </row>
    <row r="109" spans="1:7" ht="13.5" customHeight="1">
      <c r="A109" s="1" t="s">
        <v>141</v>
      </c>
      <c r="B109" s="9">
        <v>909</v>
      </c>
      <c r="C109" s="9">
        <v>909</v>
      </c>
      <c r="D109" s="4">
        <f t="shared" si="2"/>
        <v>0</v>
      </c>
      <c r="E109" s="5">
        <v>0</v>
      </c>
      <c r="F109" s="12">
        <v>26</v>
      </c>
      <c r="G109" s="19">
        <f t="shared" si="3"/>
        <v>34.96153846153846</v>
      </c>
    </row>
    <row r="110" spans="1:7" s="20" customFormat="1" ht="13.5" customHeight="1">
      <c r="A110" s="1" t="s">
        <v>142</v>
      </c>
      <c r="B110" s="26">
        <v>870</v>
      </c>
      <c r="C110" s="26">
        <v>870</v>
      </c>
      <c r="D110" s="4">
        <f t="shared" si="2"/>
        <v>0</v>
      </c>
      <c r="E110" s="5">
        <v>0</v>
      </c>
      <c r="F110" s="22">
        <v>25</v>
      </c>
      <c r="G110" s="19">
        <f t="shared" si="3"/>
        <v>34.8</v>
      </c>
    </row>
    <row r="111" spans="1:7" ht="15">
      <c r="A111" s="1" t="s">
        <v>55</v>
      </c>
      <c r="B111" s="9">
        <v>949</v>
      </c>
      <c r="C111" s="9">
        <v>949</v>
      </c>
      <c r="D111" s="4">
        <f t="shared" si="2"/>
        <v>0</v>
      </c>
      <c r="E111" s="5">
        <v>0</v>
      </c>
      <c r="F111" s="16">
        <v>24</v>
      </c>
      <c r="G111" s="19">
        <f t="shared" si="3"/>
        <v>39.541666666666664</v>
      </c>
    </row>
    <row r="112" spans="1:7" s="2" customFormat="1" ht="15">
      <c r="A112" s="31" t="s">
        <v>144</v>
      </c>
      <c r="B112" s="23">
        <v>899</v>
      </c>
      <c r="C112" s="23">
        <v>899</v>
      </c>
      <c r="D112" s="4">
        <f t="shared" si="2"/>
        <v>0</v>
      </c>
      <c r="E112" s="5">
        <v>0</v>
      </c>
      <c r="F112" s="22">
        <v>23</v>
      </c>
      <c r="G112" s="19">
        <f t="shared" si="3"/>
        <v>39.08695652173913</v>
      </c>
    </row>
    <row r="113" spans="1:7" ht="15">
      <c r="A113" s="1" t="s">
        <v>82</v>
      </c>
      <c r="B113" s="9">
        <v>1099</v>
      </c>
      <c r="C113" s="9">
        <v>1099</v>
      </c>
      <c r="D113" s="4">
        <f t="shared" si="2"/>
        <v>0</v>
      </c>
      <c r="E113" s="5">
        <v>0</v>
      </c>
      <c r="F113" s="12">
        <v>28</v>
      </c>
      <c r="G113" s="19">
        <f t="shared" si="3"/>
        <v>39.25</v>
      </c>
    </row>
    <row r="114" spans="1:7" ht="15">
      <c r="A114" s="1" t="s">
        <v>83</v>
      </c>
      <c r="B114" s="9">
        <v>980</v>
      </c>
      <c r="C114" s="9">
        <v>980</v>
      </c>
      <c r="D114" s="4">
        <f t="shared" si="2"/>
        <v>0</v>
      </c>
      <c r="E114" s="5">
        <v>40</v>
      </c>
      <c r="F114" s="12">
        <v>24.5</v>
      </c>
      <c r="G114" s="19">
        <f t="shared" si="3"/>
        <v>41.63265306122449</v>
      </c>
    </row>
    <row r="115" spans="1:7" ht="15">
      <c r="A115" s="1" t="s">
        <v>84</v>
      </c>
      <c r="B115" s="9">
        <v>1050</v>
      </c>
      <c r="C115" s="9">
        <v>1050</v>
      </c>
      <c r="D115" s="4">
        <f t="shared" si="2"/>
        <v>0</v>
      </c>
      <c r="E115" s="5">
        <v>40</v>
      </c>
      <c r="F115" s="12">
        <v>27</v>
      </c>
      <c r="G115" s="19">
        <f t="shared" si="3"/>
        <v>40.370370370370374</v>
      </c>
    </row>
    <row r="116" spans="1:7" ht="15">
      <c r="A116" s="1" t="s">
        <v>85</v>
      </c>
      <c r="B116" s="4">
        <v>740</v>
      </c>
      <c r="C116" s="4">
        <v>740</v>
      </c>
      <c r="D116" s="4">
        <f t="shared" si="2"/>
        <v>0</v>
      </c>
      <c r="E116" s="5">
        <v>0</v>
      </c>
      <c r="F116" s="12">
        <v>22</v>
      </c>
      <c r="G116" s="19">
        <f t="shared" si="3"/>
        <v>33.63636363636363</v>
      </c>
    </row>
    <row r="117" spans="1:7" ht="15">
      <c r="A117" s="1" t="s">
        <v>86</v>
      </c>
      <c r="B117" s="4">
        <v>960</v>
      </c>
      <c r="C117" s="4">
        <v>960</v>
      </c>
      <c r="D117" s="4">
        <f t="shared" si="2"/>
        <v>0</v>
      </c>
      <c r="E117" s="5">
        <v>0</v>
      </c>
      <c r="F117" s="12">
        <v>25</v>
      </c>
      <c r="G117" s="19">
        <f t="shared" si="3"/>
        <v>38.4</v>
      </c>
    </row>
    <row r="118" spans="1:7" ht="15">
      <c r="A118" s="1" t="s">
        <v>87</v>
      </c>
      <c r="B118" s="4">
        <v>970</v>
      </c>
      <c r="C118" s="4">
        <v>970</v>
      </c>
      <c r="D118" s="4">
        <f t="shared" si="2"/>
        <v>0</v>
      </c>
      <c r="E118" s="5">
        <v>0</v>
      </c>
      <c r="F118" s="12">
        <v>28</v>
      </c>
      <c r="G118" s="19">
        <f t="shared" si="3"/>
        <v>34.642857142857146</v>
      </c>
    </row>
    <row r="119" spans="1:7" ht="15">
      <c r="A119" s="1" t="s">
        <v>88</v>
      </c>
      <c r="B119" s="4">
        <v>939</v>
      </c>
      <c r="C119" s="4">
        <v>939</v>
      </c>
      <c r="D119" s="4">
        <f aca="true" t="shared" si="4" ref="D119:D143">B119-C119</f>
        <v>0</v>
      </c>
      <c r="E119" s="5">
        <v>0</v>
      </c>
      <c r="F119" s="12">
        <v>24.5</v>
      </c>
      <c r="G119" s="19">
        <f aca="true" t="shared" si="5" ref="G119:G143">(C119+E119)/F119</f>
        <v>38.326530612244895</v>
      </c>
    </row>
    <row r="120" spans="1:7" ht="15">
      <c r="A120" s="1" t="s">
        <v>135</v>
      </c>
      <c r="B120" s="4">
        <v>989</v>
      </c>
      <c r="C120" s="4">
        <v>989</v>
      </c>
      <c r="D120" s="4">
        <f t="shared" si="4"/>
        <v>0</v>
      </c>
      <c r="E120" s="5">
        <v>0</v>
      </c>
      <c r="F120" s="12">
        <v>26.5</v>
      </c>
      <c r="G120" s="19">
        <f t="shared" si="5"/>
        <v>37.320754716981135</v>
      </c>
    </row>
    <row r="121" spans="1:7" ht="15">
      <c r="A121" s="1" t="s">
        <v>90</v>
      </c>
      <c r="B121" s="4">
        <v>979</v>
      </c>
      <c r="C121" s="4">
        <v>979</v>
      </c>
      <c r="D121" s="4">
        <f t="shared" si="4"/>
        <v>0</v>
      </c>
      <c r="E121" s="5">
        <v>0</v>
      </c>
      <c r="F121" s="12">
        <v>27.5</v>
      </c>
      <c r="G121" s="19">
        <f t="shared" si="5"/>
        <v>35.6</v>
      </c>
    </row>
    <row r="122" spans="1:7" ht="15">
      <c r="A122" s="1" t="s">
        <v>89</v>
      </c>
      <c r="B122" s="4">
        <v>1029</v>
      </c>
      <c r="C122" s="4">
        <v>1029</v>
      </c>
      <c r="D122" s="4">
        <f t="shared" si="4"/>
        <v>0</v>
      </c>
      <c r="E122" s="5">
        <v>0</v>
      </c>
      <c r="F122" s="12">
        <v>29</v>
      </c>
      <c r="G122" s="19">
        <f t="shared" si="5"/>
        <v>35.48275862068966</v>
      </c>
    </row>
    <row r="123" spans="1:7" ht="15">
      <c r="A123" s="1" t="s">
        <v>91</v>
      </c>
      <c r="B123" s="4">
        <v>780</v>
      </c>
      <c r="C123" s="4">
        <v>780</v>
      </c>
      <c r="D123" s="4">
        <f t="shared" si="4"/>
        <v>0</v>
      </c>
      <c r="E123" s="5">
        <v>200</v>
      </c>
      <c r="F123" s="12">
        <v>24</v>
      </c>
      <c r="G123" s="19">
        <f t="shared" si="5"/>
        <v>40.833333333333336</v>
      </c>
    </row>
    <row r="124" spans="1:7" ht="15">
      <c r="A124" s="1" t="s">
        <v>92</v>
      </c>
      <c r="B124" s="4">
        <v>820</v>
      </c>
      <c r="C124" s="4">
        <v>820</v>
      </c>
      <c r="D124" s="4">
        <f t="shared" si="4"/>
        <v>0</v>
      </c>
      <c r="E124" s="5">
        <v>200</v>
      </c>
      <c r="F124" s="12">
        <v>25.5</v>
      </c>
      <c r="G124" s="19">
        <f t="shared" si="5"/>
        <v>40</v>
      </c>
    </row>
    <row r="125" spans="1:7" ht="15">
      <c r="A125" s="1" t="s">
        <v>119</v>
      </c>
      <c r="B125" s="4">
        <v>840</v>
      </c>
      <c r="C125" s="4">
        <v>840</v>
      </c>
      <c r="D125" s="4">
        <f t="shared" si="4"/>
        <v>0</v>
      </c>
      <c r="E125" s="5">
        <v>200</v>
      </c>
      <c r="F125" s="12">
        <v>25.5</v>
      </c>
      <c r="G125" s="19">
        <f t="shared" si="5"/>
        <v>40.78431372549019</v>
      </c>
    </row>
    <row r="126" spans="1:7" ht="15">
      <c r="A126" s="1" t="s">
        <v>113</v>
      </c>
      <c r="B126" s="4">
        <v>899</v>
      </c>
      <c r="C126" s="4">
        <v>899</v>
      </c>
      <c r="D126" s="4">
        <f t="shared" si="4"/>
        <v>0</v>
      </c>
      <c r="E126" s="5">
        <v>0</v>
      </c>
      <c r="F126" s="12">
        <v>24</v>
      </c>
      <c r="G126" s="19">
        <f t="shared" si="5"/>
        <v>37.458333333333336</v>
      </c>
    </row>
    <row r="127" spans="1:7" ht="15">
      <c r="A127" s="1" t="s">
        <v>112</v>
      </c>
      <c r="B127" s="4">
        <v>999</v>
      </c>
      <c r="C127" s="4">
        <v>999</v>
      </c>
      <c r="D127" s="4">
        <f t="shared" si="4"/>
        <v>0</v>
      </c>
      <c r="E127" s="5">
        <v>0</v>
      </c>
      <c r="F127" s="12">
        <v>28</v>
      </c>
      <c r="G127" s="19">
        <f t="shared" si="5"/>
        <v>35.67857142857143</v>
      </c>
    </row>
    <row r="128" spans="1:7" ht="15">
      <c r="A128" s="1" t="s">
        <v>111</v>
      </c>
      <c r="B128" s="4">
        <v>949</v>
      </c>
      <c r="C128" s="4">
        <v>949</v>
      </c>
      <c r="D128" s="4">
        <f t="shared" si="4"/>
        <v>0</v>
      </c>
      <c r="E128" s="5">
        <v>0</v>
      </c>
      <c r="F128" s="12">
        <v>26</v>
      </c>
      <c r="G128" s="19">
        <f t="shared" si="5"/>
        <v>36.5</v>
      </c>
    </row>
    <row r="129" spans="1:7" ht="15">
      <c r="A129" s="1" t="s">
        <v>100</v>
      </c>
      <c r="B129" s="4">
        <v>899</v>
      </c>
      <c r="C129" s="4">
        <v>899</v>
      </c>
      <c r="D129" s="4">
        <f t="shared" si="4"/>
        <v>0</v>
      </c>
      <c r="E129" s="5">
        <v>0</v>
      </c>
      <c r="F129" s="12">
        <v>25</v>
      </c>
      <c r="G129" s="19">
        <f t="shared" si="5"/>
        <v>35.96</v>
      </c>
    </row>
    <row r="130" spans="1:7" ht="15">
      <c r="A130" s="1" t="s">
        <v>117</v>
      </c>
      <c r="B130" s="4">
        <v>999</v>
      </c>
      <c r="C130" s="4">
        <v>999</v>
      </c>
      <c r="D130" s="4">
        <f t="shared" si="4"/>
        <v>0</v>
      </c>
      <c r="E130" s="5">
        <v>0</v>
      </c>
      <c r="F130" s="12">
        <v>29</v>
      </c>
      <c r="G130" s="19">
        <f t="shared" si="5"/>
        <v>34.44827586206897</v>
      </c>
    </row>
    <row r="131" spans="1:7" ht="15">
      <c r="A131" s="1" t="s">
        <v>104</v>
      </c>
      <c r="B131" s="4">
        <v>1107</v>
      </c>
      <c r="C131" s="4">
        <v>1107</v>
      </c>
      <c r="D131" s="4">
        <f t="shared" si="4"/>
        <v>0</v>
      </c>
      <c r="E131" s="5">
        <v>0</v>
      </c>
      <c r="F131" s="12">
        <v>26</v>
      </c>
      <c r="G131" s="19">
        <f t="shared" si="5"/>
        <v>42.57692307692308</v>
      </c>
    </row>
    <row r="132" spans="1:7" ht="15">
      <c r="A132" s="1" t="s">
        <v>105</v>
      </c>
      <c r="B132" s="4">
        <v>620</v>
      </c>
      <c r="C132" s="8">
        <v>630</v>
      </c>
      <c r="D132" s="4">
        <f t="shared" si="4"/>
        <v>-10</v>
      </c>
      <c r="E132" s="5">
        <v>200</v>
      </c>
      <c r="F132" s="12">
        <v>23</v>
      </c>
      <c r="G132" s="19">
        <f t="shared" si="5"/>
        <v>36.08695652173913</v>
      </c>
    </row>
    <row r="133" spans="1:7" ht="15">
      <c r="A133" s="1" t="s">
        <v>106</v>
      </c>
      <c r="B133" s="4">
        <v>780</v>
      </c>
      <c r="C133" s="4">
        <v>780</v>
      </c>
      <c r="D133" s="4">
        <f t="shared" si="4"/>
        <v>0</v>
      </c>
      <c r="E133" s="5">
        <v>200</v>
      </c>
      <c r="F133" s="12">
        <v>27</v>
      </c>
      <c r="G133" s="19">
        <f t="shared" si="5"/>
        <v>36.2962962962963</v>
      </c>
    </row>
    <row r="134" spans="1:7" ht="15">
      <c r="A134" s="1" t="s">
        <v>114</v>
      </c>
      <c r="B134" s="4">
        <v>860</v>
      </c>
      <c r="C134" s="4">
        <v>860</v>
      </c>
      <c r="D134" s="4">
        <f t="shared" si="4"/>
        <v>0</v>
      </c>
      <c r="E134" s="5">
        <v>0</v>
      </c>
      <c r="F134" s="12">
        <v>24</v>
      </c>
      <c r="G134" s="19">
        <f t="shared" si="5"/>
        <v>35.833333333333336</v>
      </c>
    </row>
    <row r="135" spans="1:7" ht="15">
      <c r="A135" s="1" t="s">
        <v>115</v>
      </c>
      <c r="B135" s="4">
        <v>910</v>
      </c>
      <c r="C135" s="4">
        <v>910</v>
      </c>
      <c r="D135" s="4">
        <f t="shared" si="4"/>
        <v>0</v>
      </c>
      <c r="E135" s="5">
        <v>0</v>
      </c>
      <c r="F135" s="12">
        <v>25.5</v>
      </c>
      <c r="G135" s="19">
        <f t="shared" si="5"/>
        <v>35.68627450980392</v>
      </c>
    </row>
    <row r="136" spans="1:7" ht="15">
      <c r="A136" s="1" t="s">
        <v>116</v>
      </c>
      <c r="B136" s="4">
        <v>980</v>
      </c>
      <c r="C136" s="4">
        <v>980</v>
      </c>
      <c r="D136" s="4">
        <f t="shared" si="4"/>
        <v>0</v>
      </c>
      <c r="E136" s="5">
        <v>0</v>
      </c>
      <c r="F136" s="12">
        <v>29</v>
      </c>
      <c r="G136" s="19">
        <f t="shared" si="5"/>
        <v>33.793103448275865</v>
      </c>
    </row>
    <row r="137" spans="1:7" ht="15">
      <c r="A137" s="1" t="s">
        <v>130</v>
      </c>
      <c r="B137" s="4">
        <v>899</v>
      </c>
      <c r="C137" s="4">
        <v>899</v>
      </c>
      <c r="D137" s="4">
        <f t="shared" si="4"/>
        <v>0</v>
      </c>
      <c r="E137" s="5">
        <v>0</v>
      </c>
      <c r="F137" s="12">
        <v>26</v>
      </c>
      <c r="G137" s="19">
        <f t="shared" si="5"/>
        <v>34.57692307692308</v>
      </c>
    </row>
    <row r="138" spans="1:7" ht="15">
      <c r="A138" s="1" t="s">
        <v>136</v>
      </c>
      <c r="B138" s="4">
        <v>979</v>
      </c>
      <c r="C138" s="4">
        <v>979</v>
      </c>
      <c r="D138" s="4">
        <f t="shared" si="4"/>
        <v>0</v>
      </c>
      <c r="E138" s="5">
        <v>0</v>
      </c>
      <c r="F138" s="12">
        <v>28</v>
      </c>
      <c r="G138" s="19">
        <f t="shared" si="5"/>
        <v>34.964285714285715</v>
      </c>
    </row>
    <row r="139" spans="1:7" ht="15">
      <c r="A139" s="1" t="s">
        <v>145</v>
      </c>
      <c r="B139" s="26">
        <v>869</v>
      </c>
      <c r="C139" s="26">
        <v>869</v>
      </c>
      <c r="D139" s="4">
        <f t="shared" si="4"/>
        <v>0</v>
      </c>
      <c r="E139" s="5">
        <v>0</v>
      </c>
      <c r="F139" s="12">
        <v>24</v>
      </c>
      <c r="G139" s="19">
        <f t="shared" si="5"/>
        <v>36.208333333333336</v>
      </c>
    </row>
    <row r="140" spans="1:7" ht="15">
      <c r="A140" s="1" t="s">
        <v>134</v>
      </c>
      <c r="B140" s="4">
        <v>840</v>
      </c>
      <c r="C140" s="4">
        <v>840</v>
      </c>
      <c r="D140" s="4">
        <f t="shared" si="4"/>
        <v>0</v>
      </c>
      <c r="E140" s="5">
        <v>0</v>
      </c>
      <c r="F140" s="12">
        <v>26</v>
      </c>
      <c r="G140" s="19">
        <f t="shared" si="5"/>
        <v>32.30769230769231</v>
      </c>
    </row>
    <row r="141" spans="1:7" ht="15">
      <c r="A141" s="1" t="s">
        <v>131</v>
      </c>
      <c r="B141" s="4">
        <v>820</v>
      </c>
      <c r="C141" s="4">
        <v>820</v>
      </c>
      <c r="D141" s="4">
        <f t="shared" si="4"/>
        <v>0</v>
      </c>
      <c r="E141" s="5">
        <v>0</v>
      </c>
      <c r="F141" s="12">
        <v>25</v>
      </c>
      <c r="G141" s="19">
        <f t="shared" si="5"/>
        <v>32.8</v>
      </c>
    </row>
    <row r="142" spans="1:7" ht="15">
      <c r="A142" s="1" t="s">
        <v>132</v>
      </c>
      <c r="B142" s="4">
        <v>870</v>
      </c>
      <c r="C142" s="4">
        <v>870</v>
      </c>
      <c r="D142" s="4">
        <f t="shared" si="4"/>
        <v>0</v>
      </c>
      <c r="E142" s="5">
        <v>0</v>
      </c>
      <c r="F142" s="12">
        <v>27</v>
      </c>
      <c r="G142" s="19">
        <f t="shared" si="5"/>
        <v>32.22222222222222</v>
      </c>
    </row>
    <row r="143" spans="1:7" ht="15">
      <c r="A143" s="1" t="s">
        <v>133</v>
      </c>
      <c r="B143" s="4">
        <v>699</v>
      </c>
      <c r="C143" s="4">
        <v>699</v>
      </c>
      <c r="D143" s="4">
        <f t="shared" si="4"/>
        <v>0</v>
      </c>
      <c r="E143" s="5">
        <v>0</v>
      </c>
      <c r="F143" s="12">
        <v>24</v>
      </c>
      <c r="G143" s="19">
        <f t="shared" si="5"/>
        <v>29.125</v>
      </c>
    </row>
  </sheetData>
  <sheetProtection/>
  <autoFilter ref="A1:G143"/>
  <conditionalFormatting sqref="G2:G143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123" r:id="rId1" display="Ekogroszek Zeflik - Bio Energia Silesia"/>
    <hyperlink ref="A124" r:id="rId2" display="Ekogroszek Bercik - Bio Energia Silesia"/>
    <hyperlink ref="A126" r:id="rId3" display="Ekologiczny Groszek - Pure Fuels"/>
    <hyperlink ref="A127" r:id="rId4" display="Ekogroszek Premium Plus - Pure Fuels"/>
    <hyperlink ref="A5" r:id="rId5" display="Ekogroszek Ogień Ultra - Sibugolpl"/>
    <hyperlink ref="A4" r:id="rId6" display="Ekogroszek Ogień Premium - Sibugolpl"/>
    <hyperlink ref="A3" r:id="rId7" display="Ekogroszek Ogień - Sibugolpl"/>
    <hyperlink ref="A9" r:id="rId8" display="Ekogroszek - Tauron"/>
    <hyperlink ref="A10" r:id="rId9" display="Ekogroszek Jaret plus - Tauron"/>
    <hyperlink ref="A11" r:id="rId10" display="Ekogroszek Power Max - Sambudrol"/>
    <hyperlink ref="A22" r:id="rId11" display="Ekogroszek Wujek - Agroplon"/>
    <hyperlink ref="A21" r:id="rId12" display="Ekogroszek Wieczorek - Agroplon"/>
    <hyperlink ref="A23" r:id="rId13" display="Ekogroszek Wysokokaloryczny - Agroplon"/>
    <hyperlink ref="A18" r:id="rId14" display="Ekogroszek Pieklorz Idealny - Agroplon"/>
    <hyperlink ref="A17" r:id="rId15" display="Ekogroszek Petarda - Agroplon"/>
    <hyperlink ref="A16" r:id="rId16" display="Ekogroszek Nasz - Agroplon"/>
    <hyperlink ref="A15" r:id="rId17" display="Eko Prima Sort - Agroplon"/>
    <hyperlink ref="A20" r:id="rId18" display="Ekogroszek Wesoła - Agroplon"/>
    <hyperlink ref="A19" r:id="rId19" display="Ekogroszek Skarbek KWK Bobrek - Węglokoks"/>
    <hyperlink ref="A80" r:id="rId20" display="Iskra Błękitna - Karena"/>
    <hyperlink ref="A81" r:id="rId21" display="Iskra Niebieska - Karena"/>
    <hyperlink ref="A82" r:id="rId22" display="Iskra Czerwona - Karena"/>
    <hyperlink ref="A83" r:id="rId23" display="Iskra Żółta - Karena"/>
    <hyperlink ref="A84" r:id="rId24" display="Iskra Wesoła - Karena"/>
    <hyperlink ref="A27" r:id="rId25" display="Ekogroszek Eko Smyk - Węglo Smyk"/>
    <hyperlink ref="A28" r:id="rId26" display="Ekogroszek Ultra - Sztygar"/>
    <hyperlink ref="A29" r:id="rId27" display="Ekogroszek Premium - Sztygar"/>
    <hyperlink ref="A32" r:id="rId28" display="Ekogroszek Rubin - Bartex"/>
    <hyperlink ref="A31" r:id="rId29" display="Ekogroszek Silver - Bartex"/>
    <hyperlink ref="A33" r:id="rId30" display="Ekogroszek Black Power - Bartex"/>
    <hyperlink ref="A30" r:id="rId31" display="Ekogroszek Gold - Bartex"/>
    <hyperlink ref="A34" r:id="rId32" display="Ekogroszek Strong - Adamex"/>
    <hyperlink ref="A35" r:id="rId33" display="Ekogroszek Energy Plus - Adamex"/>
    <hyperlink ref="A40" r:id="rId34" display="Ekogroszek Retopal - PGG"/>
    <hyperlink ref="A41" r:id="rId35" display="Ekogroszek Karlik - PGG"/>
    <hyperlink ref="A43" r:id="rId36" display="Czarna perła - KTK Polska"/>
    <hyperlink ref="A44" r:id="rId37" display="Ekogroszek Czarny Piorun - KTK Polska"/>
    <hyperlink ref="A55" r:id="rId38" display="Ekogroszek Gold - Anmag"/>
    <hyperlink ref="A56" r:id="rId39" display="Ekogroszek Błękitny - Anmag"/>
    <hyperlink ref="A57" r:id="rId40" display="Ekogroszek - Anmag"/>
    <hyperlink ref="A58" r:id="rId41" display="Ekogroszek Ekogroszek Premium - Medex"/>
    <hyperlink ref="A59" r:id="rId42" display="Paliwo do kotłów retortowych “Cieplik” - Medex"/>
    <hyperlink ref="A60" r:id="rId43" display="Ekogroszek Wesoła - Medex"/>
    <hyperlink ref="A61" r:id="rId44" display="Paliwo do kotłów retortowych “Jaret” - Medex"/>
    <hyperlink ref="A62" r:id="rId45" display="Ekogroszek Ekotec27 - SUEK Polska"/>
    <hyperlink ref="A63" r:id="rId46" display="Ekogroszek Ekotec25 - SUEK Polska"/>
    <hyperlink ref="A64" r:id="rId47" display="Ekogroszek Ekotec24 - SUEK Polska"/>
    <hyperlink ref="A65" r:id="rId48" display="Eko Classic - Najlepszy Ekogroszek"/>
    <hyperlink ref="A66" r:id="rId49" display="Eko Premium - Najlepszy Ekogroszek"/>
    <hyperlink ref="A67" r:id="rId50" display="Eko Premium Plus - Najlepszy Ekogroszek"/>
    <hyperlink ref="A68" r:id="rId51" display="Ekogroszek Maxiret - Carter Trans"/>
    <hyperlink ref="A69" r:id="rId52" display="Ekogroszek Diablo - M.P.M. Zagorski"/>
    <hyperlink ref="A70" r:id="rId53" display="Ekogroszek Diablo Premium - M.P.M. Zagorski"/>
    <hyperlink ref="A71" r:id="rId54" display="Ekogroszek Diablo Gold - M.P.M. Zagorski"/>
    <hyperlink ref="A72" r:id="rId55" display="Ekogroszek Zagórski - M.P.M. Zagorski"/>
    <hyperlink ref="A74" r:id="rId56" display="Energogroszek standard - Energo"/>
    <hyperlink ref="A73" r:id="rId57" display="Ekogroszek Extra - Energo"/>
    <hyperlink ref="A76" r:id="rId58" display="Ekogroszek Wesoła - Gwóźdź"/>
    <hyperlink ref="A77" r:id="rId59" display="EkoChamp Ekogroszek Czerwony - Gwóźdź"/>
    <hyperlink ref="A78" r:id="rId60" display="EkoChamp Ekogroszek Żółty - Gwóźdź"/>
    <hyperlink ref="A87" r:id="rId61" display="Ekogroszek Premium 28 (Pieklorz) - P.H.U. Libera"/>
    <hyperlink ref="A88" r:id="rId62" display="Ekogroszek Royal 29 - P.H.U. Libera"/>
    <hyperlink ref="A89" r:id="rId63" display="Ekogroszek Optimum - Zalkar"/>
    <hyperlink ref="A90" r:id="rId64" display="Ekogroszek Special - Zalkar"/>
    <hyperlink ref="A91" r:id="rId65" display="Ekogroszek Standard - Zalkar"/>
    <hyperlink ref="A93" r:id="rId66" display="Ekogroszek 24 - Rastar"/>
    <hyperlink ref="A99" r:id="rId67" display="Eko groszek Carbon RN 24 MJ/KG"/>
    <hyperlink ref="A97" r:id="rId68" display="Ekogroszek Carbon 28 MJ"/>
    <hyperlink ref="A98" r:id="rId69" display="Eko groszek Carbon R 26 MJ/KG"/>
    <hyperlink ref="A100" r:id="rId70" display="Ekogroszek Platinum - Prestige"/>
    <hyperlink ref="A101" r:id="rId71" display="Ekogroszek Premium - Prestige"/>
    <hyperlink ref="A102" r:id="rId72" display="Ekogroszek Classic - Prestige"/>
    <hyperlink ref="A109" r:id="rId73" display="Ekogroszek Silver - Sobianek"/>
    <hyperlink ref="A108" r:id="rId74" display="Ekogroszek Gold - Sobianek"/>
    <hyperlink ref="A111" r:id="rId75" display="Ekogroszek Premium - Dragon Węgiel"/>
    <hyperlink ref="A112" r:id="rId76" display="Groszek BASIC - Dragon Węgiel"/>
    <hyperlink ref="A113" r:id="rId77" display="Ekogroszek Karbonado 28 - MIDAS S.C."/>
    <hyperlink ref="A114" r:id="rId78" display="Ekogroszek Płomyk - MIDAS S.C."/>
    <hyperlink ref="A115" r:id="rId79" display="Ekogroszek Płomyk Plus - MIDAS S.C."/>
    <hyperlink ref="A116" r:id="rId80" display="Ekogroszek gat. I 22 - Dobry Opał"/>
    <hyperlink ref="A117" r:id="rId81" display="Ekogroszek gat. I 25 - Dobry Opał"/>
    <hyperlink ref="A118" r:id="rId82" display="Ekogroszek gat. I wysokokaloryczny - Dobry Opał"/>
    <hyperlink ref="A119" r:id="rId83" display="Ekobran - Chemikals"/>
    <hyperlink ref="A122" r:id="rId84" display="Ekogroszek ekoSilesian - Polski Węgiel"/>
    <hyperlink ref="A121" r:id="rId85" display="Ekogroszek ekoPrometeusz - Polski Węgiel"/>
    <hyperlink ref="A92" r:id="rId86" display="Ekogroszek wysokokaloryczny - Rastar"/>
    <hyperlink ref="A103" r:id="rId87" display="Ekogroszek 26 MJ Equation"/>
    <hyperlink ref="A104" r:id="rId88" display="Ekogroszek Dobromir 27 MJ Barter Coal"/>
    <hyperlink ref="A105" r:id="rId89" display="Ekogroszek Gwarek Golden Stone"/>
    <hyperlink ref="A13" r:id="rId90" display="Ekogroszek Comfort - Sambudrol"/>
    <hyperlink ref="A14" r:id="rId91" display="Ekogroszek Ecodesign - Sambudrol"/>
    <hyperlink ref="A12" r:id="rId92" display="Ekogroszek Classic - Sambudrol"/>
    <hyperlink ref="A129" r:id="rId93" display="Ekogroszek - Grzeje mnie to"/>
    <hyperlink ref="A95" r:id="rId94" display="Ekogroszek Niedźwiedź - Tani Opał"/>
    <hyperlink ref="A96" r:id="rId95" display="Ekogroszek Orzeł - Tani Opał"/>
    <hyperlink ref="A131" r:id="rId96" display="Ekogroszek EKORET® - Katowicki Węgiel"/>
    <hyperlink ref="A133" r:id="rId97" display="Ekogroszek Agroexpert Mocny - ROLPOL"/>
    <hyperlink ref="A132" r:id="rId98" display="Ekogroszek Agroexpert - ROLPOL"/>
    <hyperlink ref="A54" r:id="rId99" display="Ekogroszek Piekło Karlik Piast fioletowy - Węglobud"/>
    <hyperlink ref="A79" r:id="rId100" display="EkoChamp Ekogroszek Pomarańczowy - Gwóźdź"/>
    <hyperlink ref="A128" r:id="rId101" display="Ekogroszek Premium - Pure Fuels"/>
    <hyperlink ref="A94" r:id="rId102" display="Ekogroszek 26 - Rastar"/>
    <hyperlink ref="A75" r:id="rId103" display="Ekogroszek Extra Premium + - Energo"/>
    <hyperlink ref="A134" r:id="rId104" display="Ekogroszek Mocny - PHU Darek"/>
    <hyperlink ref="A135" r:id="rId105" display="Ekogroszek Bardzo Mocny - PHU Darek"/>
    <hyperlink ref="A136" r:id="rId106" display="Ekogroszek Super Mocny - PHU Darek"/>
    <hyperlink ref="A130" r:id="rId107" display="Ekogroszek J-30 - Grzeje mnie to"/>
    <hyperlink ref="A86" r:id="rId108" display="Ekogroszek Plus 26 - P.H.U. Libera"/>
    <hyperlink ref="A85" r:id="rId109" display="Ekogroszek Kryształ 24 - P.H.U. Libera"/>
    <hyperlink ref="A107" r:id="rId110" display="Ekogroszek Plus - Patriot"/>
    <hyperlink ref="A24" r:id="rId111" display="Ekogroszek Staszic - Agroplon"/>
    <hyperlink ref="A49" r:id="rId112" display="https://jakiekogroszek.pl/ekogroszek/46-ekogroszek-pieklo-zolty"/>
    <hyperlink ref="A48" r:id="rId113" display="https://jakiekogroszek.pl/ekogroszek/45-ekogroszek-pieklo-pomaranczowy"/>
    <hyperlink ref="A47" r:id="rId114" display="Ekogroszek Piekło Skarbek Pomarańczowy - Węglobud"/>
    <hyperlink ref="A110" r:id="rId115" display="Ekogroszek Bronze - Sobianek"/>
    <hyperlink ref="A45" r:id="rId116" display="Ekogroszek Husky - KTK Polska"/>
    <hyperlink ref="A46" r:id="rId117" display="Ekogroszek Piekło Wesoła Czerwony - Węglobud"/>
    <hyperlink ref="A50" r:id="rId118" display="Ekogroszek Piekło Chwałowice Żółty - Węglobud"/>
    <hyperlink ref="A51" r:id="rId119" display="Ekogroszek Piekło Retopal Beżowy - Węglobud"/>
    <hyperlink ref="A52" r:id="rId120" display="Ekogroszek Piekło Piast-Ziemowit Zielony - Węglobud"/>
    <hyperlink ref="A53" r:id="rId121" display="Ekogroszek Piekło PZP Czarny - Węglobud"/>
    <hyperlink ref="A106" r:id="rId122" display="Ekogroszek - Patriot"/>
    <hyperlink ref="A120" r:id="rId123" display="Ekobran Gold - Chemikals"/>
    <hyperlink ref="A125" r:id="rId124" display="Ekogroszek Karolina - Bio Energia Silesia"/>
    <hyperlink ref="A137" r:id="rId125" display="Ekogroszek Yellow - Pan Groszek"/>
    <hyperlink ref="A138" r:id="rId126" display="Ekogroszek Red - Pan Groszek"/>
    <hyperlink ref="A140" r:id="rId127" display="Ekogroszek Merkury - Atex"/>
    <hyperlink ref="A141" r:id="rId128" display="Ekogroszek Wenus - Atex"/>
    <hyperlink ref="A142" r:id="rId129" display="Ekogroszek Ekosun - Atex"/>
    <hyperlink ref="A143" r:id="rId130" display="Ekogroszek Jowisz - Atex"/>
    <hyperlink ref="A42" r:id="rId131" display="Ekogroszek Stabek - KTK Polska"/>
    <hyperlink ref="A2" r:id="rId132" display="Błękitny Węgiel"/>
    <hyperlink ref="A36" r:id="rId133" display="Ekogroszek Ekoret - BIO-POL"/>
    <hyperlink ref="A37" r:id="rId134" display="Ekogroszek Mysłowice-Wesoła - BIO-POL"/>
    <hyperlink ref="A38" r:id="rId135" display="Ekogroszek Pieklorz - BIO-POL"/>
    <hyperlink ref="A39" r:id="rId136" display="Ekogroszek Wieczorek - BIO-POL"/>
    <hyperlink ref="A139" r:id="rId137" display="Ekogroszek Red - Pan Groszek"/>
    <hyperlink ref="I2" r:id="rId138" display="JakiEkogroszek.pl"/>
    <hyperlink ref="I13" r:id="rId139" display="Nasz blog"/>
    <hyperlink ref="I12" r:id="rId140" display="Aktualne promocje"/>
    <hyperlink ref="I11" r:id="rId141" display="Testy ekogroszku"/>
    <hyperlink ref="I4" r:id="rId142" display="Nasz kanał na Youtube"/>
    <hyperlink ref="I10" r:id="rId143" display="Katalog ekogroszków"/>
    <hyperlink ref="I5" r:id="rId144" display="Grupa na Facebooku"/>
  </hyperlinks>
  <printOptions/>
  <pageMargins left="0.7" right="0.7" top="0.75" bottom="0.75" header="0.3" footer="0.3"/>
  <pageSetup horizontalDpi="600" verticalDpi="600" orientation="portrait" paperSize="9" r:id="rId147"/>
  <legacyDrawing r:id="rId1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apoyo</dc:creator>
  <cp:keywords/>
  <dc:description/>
  <cp:lastModifiedBy>JakiEkogroszek.pl</cp:lastModifiedBy>
  <dcterms:created xsi:type="dcterms:W3CDTF">2019-01-15T09:46:32Z</dcterms:created>
  <dcterms:modified xsi:type="dcterms:W3CDTF">2020-08-13T18:28:04Z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