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27795" windowHeight="12165" activeTab="0"/>
  </bookViews>
  <sheets>
    <sheet name="10-2020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JakiEkogroszek.pl</author>
    <author>apoyo</author>
  </authors>
  <commentList>
    <comment ref="K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Koszt dostawy 1 tony (cały kraj)</t>
        </r>
      </text>
    </comment>
    <comment ref="L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Średnia wartość deklarowana przez producenta</t>
        </r>
      </text>
    </comment>
    <comment ref="L1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L2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L2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L2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27,50-29,50</t>
        </r>
      </text>
    </comment>
    <comment ref="L2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25,50-27,50</t>
        </r>
      </text>
    </comment>
    <comment ref="L2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≥28</t>
        </r>
      </text>
    </comment>
    <comment ref="L3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23-24</t>
        </r>
      </text>
    </comment>
    <comment ref="L3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≥26</t>
        </r>
      </text>
    </comment>
    <comment ref="L3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L3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L3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L3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L3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L3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L3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L3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L4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L4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L4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22-24</t>
        </r>
      </text>
    </comment>
    <comment ref="L4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L4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L4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26-27</t>
        </r>
      </text>
    </comment>
    <comment ref="L5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L5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L5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L5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L5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L5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L5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L5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23-25</t>
        </r>
      </text>
    </comment>
    <comment ref="L6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L6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&gt;21</t>
        </r>
      </text>
    </comment>
    <comment ref="L6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 (+/- 1)</t>
        </r>
      </text>
    </comment>
    <comment ref="L6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 (+/- 1)</t>
        </r>
      </text>
    </comment>
    <comment ref="L6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 (+/- 1)</t>
        </r>
      </text>
    </comment>
    <comment ref="L6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21-24</t>
        </r>
      </text>
    </comment>
    <comment ref="L6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23-27</t>
        </r>
      </text>
    </comment>
    <comment ref="L6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26-29</t>
        </r>
      </text>
    </comment>
    <comment ref="L6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L6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max.24</t>
        </r>
      </text>
    </comment>
    <comment ref="L7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L7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28-30</t>
        </r>
      </text>
    </comment>
    <comment ref="L7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L7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26-27</t>
        </r>
      </text>
    </comment>
    <comment ref="L8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27-28</t>
        </r>
      </text>
    </comment>
    <comment ref="L8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23-25</t>
        </r>
      </text>
    </comment>
    <comment ref="L8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L8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27-28</t>
        </r>
      </text>
    </comment>
    <comment ref="L8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28-29</t>
        </r>
      </text>
    </comment>
    <comment ref="L9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&gt;27</t>
        </r>
      </text>
    </comment>
    <comment ref="L9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&gt;24</t>
        </r>
      </text>
    </comment>
    <comment ref="L9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</t>
        </r>
      </text>
    </comment>
    <comment ref="L9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</t>
        </r>
      </text>
    </comment>
    <comment ref="L10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27-29,8</t>
        </r>
      </text>
    </comment>
    <comment ref="L10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26-28,2</t>
        </r>
      </text>
    </comment>
    <comment ref="L10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L10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L10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L11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L11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L11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min. 24</t>
        </r>
      </text>
    </comment>
    <comment ref="L11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min. 23</t>
        </r>
      </text>
    </comment>
    <comment ref="L11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do 28</t>
        </r>
      </text>
    </comment>
    <comment ref="L11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24–25</t>
        </r>
      </text>
    </comment>
    <comment ref="L11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do 27</t>
        </r>
      </text>
    </comment>
    <comment ref="L11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do 22</t>
        </r>
      </text>
    </comment>
    <comment ref="L11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do 25</t>
        </r>
      </text>
    </comment>
    <comment ref="L11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do 28</t>
        </r>
      </text>
    </comment>
    <comment ref="L12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L12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27-28</t>
        </r>
      </text>
    </comment>
    <comment ref="L12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28-30</t>
        </r>
      </text>
    </comment>
    <comment ref="L12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23-25</t>
        </r>
      </text>
    </comment>
    <comment ref="L12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L12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22–24</t>
        </r>
      </text>
    </comment>
    <comment ref="L12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M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Średna cena za GJ z dostawą </t>
        </r>
      </text>
    </comment>
    <comment ref="L2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28-30</t>
        </r>
      </text>
    </comment>
    <comment ref="L2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L1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L12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L5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26-27</t>
        </r>
      </text>
    </comment>
    <comment ref="L4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L10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L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do 27</t>
        </r>
      </text>
    </comment>
    <comment ref="L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pow. 27</t>
        </r>
      </text>
    </comment>
    <comment ref="L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pow.28</t>
        </r>
      </text>
    </comment>
    <comment ref="L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30-28</t>
        </r>
      </text>
    </comment>
    <comment ref="L1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pow.28</t>
        </r>
      </text>
    </comment>
    <comment ref="L14" authorId="0">
      <text>
        <r>
          <rPr>
            <b/>
            <sz val="9"/>
            <rFont val="Tahoma"/>
            <family val="0"/>
          </rPr>
          <t>JakiEkogroszek.pl:</t>
        </r>
        <r>
          <rPr>
            <sz val="9"/>
            <rFont val="Tahoma"/>
            <family val="0"/>
          </rPr>
          <t xml:space="preserve">
29-30</t>
        </r>
      </text>
    </comment>
    <comment ref="L144" authorId="0">
      <text>
        <r>
          <rPr>
            <b/>
            <sz val="9"/>
            <rFont val="Tahoma"/>
            <family val="0"/>
          </rPr>
          <t>JakiEkogroszek.pl:</t>
        </r>
        <r>
          <rPr>
            <sz val="9"/>
            <rFont val="Tahoma"/>
            <family val="0"/>
          </rPr>
          <t xml:space="preserve">
26-28</t>
        </r>
      </text>
    </comment>
    <comment ref="L145" authorId="0">
      <text>
        <r>
          <rPr>
            <b/>
            <sz val="9"/>
            <rFont val="Tahoma"/>
            <family val="0"/>
          </rPr>
          <t>JakiEkogroszek.pl:</t>
        </r>
        <r>
          <rPr>
            <sz val="9"/>
            <rFont val="Tahoma"/>
            <family val="0"/>
          </rPr>
          <t xml:space="preserve">
24-26</t>
        </r>
      </text>
    </comment>
    <comment ref="O22" authorId="1">
      <text>
        <r>
          <rPr>
            <b/>
            <sz val="9"/>
            <rFont val="Tahoma"/>
            <family val="2"/>
          </rPr>
          <t>JakiEkogroszek.pl</t>
        </r>
        <r>
          <rPr>
            <sz val="9"/>
            <rFont val="Tahoma"/>
            <family val="2"/>
          </rPr>
          <t xml:space="preserve">
Producent na swojej stronie podaje cenę za paletę, która zawiera mniej niż 1 tonę ekogroszku. Podana w zestawieniu cena została odpowiednio przeliczona. </t>
        </r>
      </text>
    </comment>
  </commentList>
</comments>
</file>

<file path=xl/sharedStrings.xml><?xml version="1.0" encoding="utf-8"?>
<sst xmlns="http://schemas.openxmlformats.org/spreadsheetml/2006/main" count="954" uniqueCount="246">
  <si>
    <t>Spiekalność</t>
  </si>
  <si>
    <t>Granulacja</t>
  </si>
  <si>
    <t>8–25</t>
  </si>
  <si>
    <t>Link</t>
  </si>
  <si>
    <t>5–25</t>
  </si>
  <si>
    <t>brak danych</t>
  </si>
  <si>
    <t>Wartość opałowa (max)</t>
  </si>
  <si>
    <t>Zawartość popiołu (max)</t>
  </si>
  <si>
    <t>https://kgmhurtowniaopalu.pl/sklep/ekogroszek</t>
  </si>
  <si>
    <t>Zawartość siarki (max):</t>
  </si>
  <si>
    <t>24-25</t>
  </si>
  <si>
    <t>28-29</t>
  </si>
  <si>
    <t>26-27</t>
  </si>
  <si>
    <t>0,00%-0,20%</t>
  </si>
  <si>
    <t>0,30%-0,50%</t>
  </si>
  <si>
    <t>0,60%-0,80%</t>
  </si>
  <si>
    <t>3%-4%</t>
  </si>
  <si>
    <t>5%-6%</t>
  </si>
  <si>
    <t>https://sklep.tauron.pl/</t>
  </si>
  <si>
    <t>9%-10%</t>
  </si>
  <si>
    <t>1,20%-1,40%</t>
  </si>
  <si>
    <t>https://www.sambudrol.pl/ekogroszek-workowany/</t>
  </si>
  <si>
    <t>16-20 RI</t>
  </si>
  <si>
    <t>21-25 RI</t>
  </si>
  <si>
    <t>7%-8%</t>
  </si>
  <si>
    <t>6-10 RI</t>
  </si>
  <si>
    <t>22-23</t>
  </si>
  <si>
    <t>30-31</t>
  </si>
  <si>
    <t>1%-2%</t>
  </si>
  <si>
    <t>6–25</t>
  </si>
  <si>
    <t>https://sklep.weglosmyk.pl</t>
  </si>
  <si>
    <t>https://www.wegielsztygar.pl/</t>
  </si>
  <si>
    <t>0-5 RI</t>
  </si>
  <si>
    <t>www.bartex-wegiel.pl</t>
  </si>
  <si>
    <t>11%-12%</t>
  </si>
  <si>
    <t>https://ekogroszekplus.pl/</t>
  </si>
  <si>
    <t>https://pgg.pl/sklep-internetowy/</t>
  </si>
  <si>
    <t>https://stabek.pl/</t>
  </si>
  <si>
    <t>10–25</t>
  </si>
  <si>
    <t>https://czarna-perla.ktkpolska.pl</t>
  </si>
  <si>
    <t>http://www.wegiel24.info/335/Opal-workowany</t>
  </si>
  <si>
    <t>https://anmag.pl/produkt-kategoria/ekogroszek/</t>
  </si>
  <si>
    <t>3–25</t>
  </si>
  <si>
    <t>https://ekogroszek.pl/kategoria-produktu/ekogroszek-2/</t>
  </si>
  <si>
    <t>11-15 RI</t>
  </si>
  <si>
    <t>20-21</t>
  </si>
  <si>
    <t>https://wegielekotec.pl/pl/c/Produkty/19</t>
  </si>
  <si>
    <t>https://najlepszyekogroszek.pl/</t>
  </si>
  <si>
    <t>http://sklep.carter-trans.pl/12-wegiel</t>
  </si>
  <si>
    <t>https://iskra.karena.pl/oferta</t>
  </si>
  <si>
    <t>https://sklep.gwozdz-wegiel.pl/cala_polska</t>
  </si>
  <si>
    <t>https://wegielzagorski.pl/sklep.html</t>
  </si>
  <si>
    <t>https://energobielsk.pl/sklep/</t>
  </si>
  <si>
    <t>http://superopal.com/sklep</t>
  </si>
  <si>
    <t>https://sklep.zalkar.pl/pl/c/Ekogroszek/16</t>
  </si>
  <si>
    <t>http://sklep.rastar.pl/7-ekogroszek</t>
  </si>
  <si>
    <t>https://czarny-piorun.pl/</t>
  </si>
  <si>
    <t>https://sklep.taniopal.pl/ekogroszek</t>
  </si>
  <si>
    <t>https://www.castorama.pl/produkty/instalacja/technika-grzewcza-i-ogrzewanie/materialy-opalowe-i-paliwa/ekogroszek.html</t>
  </si>
  <si>
    <t>https://ekogroszekprestige.pl/oferta/</t>
  </si>
  <si>
    <t>https://www.leroymerlin.pl/ogrzewanie/akcesoria-do-piecow/paliwo-do-kotlow-c-o-ekogroszek,a1019,q7.html</t>
  </si>
  <si>
    <t>0,90%-1,10%</t>
  </si>
  <si>
    <t>https://ekogroszek-patriot.pl/ekogroszek-c-3.html</t>
  </si>
  <si>
    <t>http://dragon-wegiel.pl/</t>
  </si>
  <si>
    <t>http://ekogroszek.com.pl/ekogroszek-workowany/</t>
  </si>
  <si>
    <t>wzrost ceny</t>
  </si>
  <si>
    <t>spadek ceny</t>
  </si>
  <si>
    <t>cena z przeliczeniem za tonę</t>
  </si>
  <si>
    <t>JakiEkogroszek.pl</t>
  </si>
  <si>
    <t>Zestawienie od:</t>
  </si>
  <si>
    <t>Zobacz też:</t>
  </si>
  <si>
    <t>Katalog ekogroszków</t>
  </si>
  <si>
    <t>Testy ekogroszku</t>
  </si>
  <si>
    <t>Aktualne promocje</t>
  </si>
  <si>
    <t>Nasz blog</t>
  </si>
  <si>
    <t>Nasz kanał na Youtube</t>
  </si>
  <si>
    <t>Legenda:</t>
  </si>
  <si>
    <t>nowość w zestawieniu</t>
  </si>
  <si>
    <t>Kontakt:</t>
  </si>
  <si>
    <t>kontakt@jakiekogroszek.pl</t>
  </si>
  <si>
    <t>http://dobryopal.net/</t>
  </si>
  <si>
    <t>http://www.ekobran.pl</t>
  </si>
  <si>
    <t>https://pw-d.pl/12-wegiel</t>
  </si>
  <si>
    <t>http://bioenergiasilesia.pl/sklep/</t>
  </si>
  <si>
    <t>https://purefuels.eu/kategoria/sklep-dla-osob-prywatnych/</t>
  </si>
  <si>
    <t>https://ekogroszkipolskie.pl/pl/produkty/ekogroszki</t>
  </si>
  <si>
    <t>Ekogroszek Ogień Ultra - Sibugolpl</t>
  </si>
  <si>
    <t>Ekogroszek Ogień - Sibugolpl</t>
  </si>
  <si>
    <t>Ekogroszek Ogień Premium - Sibugolpl</t>
  </si>
  <si>
    <t>Ekogroszek Ultra - Sztygar</t>
  </si>
  <si>
    <t>Ekogroszek Premium - Sztygar</t>
  </si>
  <si>
    <t>Ekogroszek Wujek - Agroplon</t>
  </si>
  <si>
    <t>Ekogroszek Wieczorek - Agroplon</t>
  </si>
  <si>
    <t>Eko Prima Sort - Agroplon</t>
  </si>
  <si>
    <t>Ekogroszek Nasz - Agroplon</t>
  </si>
  <si>
    <t>Ekogroszek Petarda - Agroplon</t>
  </si>
  <si>
    <t>Ekogroszek Pieklorz Idealny - Agroplon</t>
  </si>
  <si>
    <t>Ekogroszek Skarbek KWK Bobrek - Węglokoks</t>
  </si>
  <si>
    <t>Ekogroszek Wesoła - Agroplon</t>
  </si>
  <si>
    <t>Ekogroszek Wysokokaloryczny - Agroplon</t>
  </si>
  <si>
    <t>https://ekogroszek.sobianek.pl/</t>
  </si>
  <si>
    <t>Iskra Wesoła - Karena</t>
  </si>
  <si>
    <t>Iskra Żółta - Karena</t>
  </si>
  <si>
    <t>Iskra Niebieska - Karena</t>
  </si>
  <si>
    <t>Iskra Czerwona - Karena</t>
  </si>
  <si>
    <t>Iskra Błękitna - Karena</t>
  </si>
  <si>
    <t>Ekogroszek Royal 29 - P.H.U. Libera</t>
  </si>
  <si>
    <t>Ekogroszek Premium 28 (Pieklorz) - P.H.U. Libera</t>
  </si>
  <si>
    <t>Ekogroszek Plus 26 - P.H.U. Libera</t>
  </si>
  <si>
    <t>Ekogroszek Kryształ 24 - P.H.U. Libera</t>
  </si>
  <si>
    <t>Ekogroszek Jaret plus - Tauron</t>
  </si>
  <si>
    <t>Ekogroszek - Tauron</t>
  </si>
  <si>
    <t>Ekogroszek Eko Smyk - Węglo Smyk</t>
  </si>
  <si>
    <t>Ekogroszek Smyczek - Węglo Smyk</t>
  </si>
  <si>
    <t>Ekogroszek Mocny - Węglo Smyk</t>
  </si>
  <si>
    <t>Ekogroszek Energy Plus - Adamex</t>
  </si>
  <si>
    <t>Ekogroszek Strong - Adamex</t>
  </si>
  <si>
    <t>Ekogroszek Karlik - PGG</t>
  </si>
  <si>
    <t>Ekogroszek Retopal - PGG</t>
  </si>
  <si>
    <t>Ekogroszek Gold - Anmag</t>
  </si>
  <si>
    <t>Ekogroszek - Anmag</t>
  </si>
  <si>
    <t>Ekogroszek Błękitny - Anmag</t>
  </si>
  <si>
    <t>Ekogroszek Diablo - M.P.M. Zagorski</t>
  </si>
  <si>
    <t>Ekogroszek Diablo Gold - M.P.M. Zagorski</t>
  </si>
  <si>
    <t>Ekogroszek Diablo Premium - M.P.M. Zagorski</t>
  </si>
  <si>
    <t>Ekogroszek Zagórski - M.P.M. Zagorski</t>
  </si>
  <si>
    <t>EkoChamp Ekogroszek Żółty - Gwóźdź</t>
  </si>
  <si>
    <t>EkoChamp Ekogroszek Czerwony - Gwóźdź</t>
  </si>
  <si>
    <t>Ekogroszek Wesoła - Gwóźdź</t>
  </si>
  <si>
    <t>Ekogroszek Maxiret - Carter Trans</t>
  </si>
  <si>
    <t>Ekogroszek Ekotec27 - SUEK Polska</t>
  </si>
  <si>
    <t>Ekogroszek Ekotec25 - SUEK Polska</t>
  </si>
  <si>
    <t>Ekogroszek Ekotec24 - SUEK Polska</t>
  </si>
  <si>
    <t>Ekogroszek Optimum - Zalkar</t>
  </si>
  <si>
    <t>Ekogroszek Special - Zalkar</t>
  </si>
  <si>
    <t>Ekogroszek Standard - Zalkar</t>
  </si>
  <si>
    <t>Ekogroszek Classic - Prestige</t>
  </si>
  <si>
    <t>Ekogroszek Premium - Prestige</t>
  </si>
  <si>
    <t>Ekogroszek Platinum - Prestige</t>
  </si>
  <si>
    <t>Eko groszek Carbon RN 24 MJ/KG</t>
  </si>
  <si>
    <t>Eko groszek Carbon R 26 MJ/KG</t>
  </si>
  <si>
    <t>Ekogroszek Carbon 28 MJ</t>
  </si>
  <si>
    <t>Ekogroszek Premium - Dragon Węgiel</t>
  </si>
  <si>
    <t>Ekogroszek Gwarek Golden Stone</t>
  </si>
  <si>
    <t>Ekogroszek Dobromir 27 MJ Barter Coal</t>
  </si>
  <si>
    <t>Ekogroszek 26 MJ Equation</t>
  </si>
  <si>
    <t>Ekogroszek Classic - Sambudrol</t>
  </si>
  <si>
    <t>Ekogroszek Power Max - Sambudrol</t>
  </si>
  <si>
    <t>Ekogroszek Gold - Bartex</t>
  </si>
  <si>
    <t>Ekogroszek Black Power - Bartex</t>
  </si>
  <si>
    <t>Ekogroszek Rubin - Bartex</t>
  </si>
  <si>
    <t>Ekogroszek Silver - Bartex</t>
  </si>
  <si>
    <t>Ekogroszek Czarny Piorun - KTK Polska</t>
  </si>
  <si>
    <t>Czarna perła - KTK Polska</t>
  </si>
  <si>
    <t>Ekogroszek Stabek - KTK Polska</t>
  </si>
  <si>
    <t>Paliwo do kotłów retortowych “Cieplik” - Medex</t>
  </si>
  <si>
    <t>Ekogroszek Wesoła - Medex</t>
  </si>
  <si>
    <t>Paliwo do kotłów retortowych “Jaret” - Medex</t>
  </si>
  <si>
    <t>Eko Classic - Najlepszy Ekogroszek</t>
  </si>
  <si>
    <t>Eko Premium - Najlepszy Ekogroszek</t>
  </si>
  <si>
    <t>Eko Premium Plus - Najlepszy Ekogroszek</t>
  </si>
  <si>
    <t>Energogroszek standard - Energo</t>
  </si>
  <si>
    <t>Ekogroszek Extra - Energo</t>
  </si>
  <si>
    <t>Ekogroszek 24 - Rastar</t>
  </si>
  <si>
    <t>Ekogroszek - Patriot</t>
  </si>
  <si>
    <t>Ekogroszek Karbonado 28 - MIDAS S.C.</t>
  </si>
  <si>
    <t>Ekogroszek Płomyk - MIDAS S.C.</t>
  </si>
  <si>
    <t>Ekogroszek Płomyk Plus - MIDAS S.C.</t>
  </si>
  <si>
    <t>Ekogroszek gat. I 22 - Dobry Opał</t>
  </si>
  <si>
    <t>Ekogroszek gat. I 25 - Dobry Opał</t>
  </si>
  <si>
    <t>Ekogroszek gat. I wysokokaloryczny - Dobry Opał</t>
  </si>
  <si>
    <t>Ekobran - Chemikals</t>
  </si>
  <si>
    <t>Ekogroszek ekoSilesian - Polski Węgiel</t>
  </si>
  <si>
    <t>Ekogroszek ekoPrometeusz - Polski Węgiel</t>
  </si>
  <si>
    <t>Ekogroszek Zeflik - Bio Energia Silesia</t>
  </si>
  <si>
    <t>Ekogroszek Bercik - Bio Energia Silesia</t>
  </si>
  <si>
    <t>Dostawa</t>
  </si>
  <si>
    <t>MJ/kg</t>
  </si>
  <si>
    <t>Nazwa</t>
  </si>
  <si>
    <t>Ekogroszek Ekogroszek Premium - Medex</t>
  </si>
  <si>
    <t>GJ/zł</t>
  </si>
  <si>
    <t>Ekogroszek Comfort - Sambudrol</t>
  </si>
  <si>
    <t>Ekogroszek Ecodesign - Sambudrol</t>
  </si>
  <si>
    <t>Ekogroszek - Grzeje mnie to</t>
  </si>
  <si>
    <t>https://grzejemnieto.pl/produkt/ekogroszek</t>
  </si>
  <si>
    <t>Ekogroszek Niedźwiedź - Tani Opał</t>
  </si>
  <si>
    <t>Ekogroszek Orzeł - Tani Opał</t>
  </si>
  <si>
    <t>Ekogroszek Extra Premium + - Energo</t>
  </si>
  <si>
    <t>https://sklep.wegiel.katowice.pl/product/ekogroszek-ekoret-r</t>
  </si>
  <si>
    <t>Ekogroszek EKORET® - Katowicki Węgiel</t>
  </si>
  <si>
    <t>Ekogroszek Agroexpert - ROLPOL</t>
  </si>
  <si>
    <t>https://rolpol24.pl/wegiel-c-7.html</t>
  </si>
  <si>
    <t>Ekogroszek Agroexpert Mocny - ROLPOL</t>
  </si>
  <si>
    <t>EkoChamp Ekogroszek Pomarańczowy - Gwóźdź</t>
  </si>
  <si>
    <t>Ekogroszek Piekło Karlik Piast fioletowy - Węglobud</t>
  </si>
  <si>
    <t>Ekogroszek wysokokaloryczny 27 - Rastar</t>
  </si>
  <si>
    <t>Ekogroszek 26 - Rastar</t>
  </si>
  <si>
    <t>Ekogroszek Premium 26 - Pure Fuels</t>
  </si>
  <si>
    <t>Ekogroszek Premium Plus 28 - Pure Fuels</t>
  </si>
  <si>
    <t>Ekologiczny Ekogroszek 24 - Pure Fuels</t>
  </si>
  <si>
    <t>Ekogroszek Mocny - PHU Darek</t>
  </si>
  <si>
    <t>Ekogroszek Bardzo Mocny - PHU Darek</t>
  </si>
  <si>
    <t>Ekogroszek Super Mocny - PHU Darek</t>
  </si>
  <si>
    <t>https://mocnyopal.pl/</t>
  </si>
  <si>
    <t>Ekogroszek J-30 - Grzeje mnie to</t>
  </si>
  <si>
    <t>Ekogroszek Plus - Patriot</t>
  </si>
  <si>
    <t>Ekogroszek Karolina - Bio Energia Silesia</t>
  </si>
  <si>
    <t>Ekogroszek Husky - KTK Polska</t>
  </si>
  <si>
    <t>https://ekohusky.pl</t>
  </si>
  <si>
    <t>https://sibugolpl.com/kategoria/sklep-dla-osob-prywatnych/</t>
  </si>
  <si>
    <t>https://allegro.pl/oferta/eko-groszek-staszic-ok-31-5-mj-kg-workowany-25kg-8493197762</t>
  </si>
  <si>
    <t>Ekogroszek Staszic - Agroplon</t>
  </si>
  <si>
    <t>Ekogroszek Piekło Retopal Beżowy - Węglobud</t>
  </si>
  <si>
    <t>Ekogroszek Piekło Piast-Ziemowit Zielony - Węglobud</t>
  </si>
  <si>
    <t>Ekogroszek Piekło Pieklorz Żółty - Węglobud</t>
  </si>
  <si>
    <t>Ekogroszek Piekło Chwałowice Żółty - Węglobud</t>
  </si>
  <si>
    <t>Ekogroszek Piekło Skarbek Pomarańczowy - Węglobud</t>
  </si>
  <si>
    <t>Ekogroszek Piekło PZP Czarny - Węglobud</t>
  </si>
  <si>
    <t>Ekogroszek Piekło Wesoła Czerwony - Węglobud</t>
  </si>
  <si>
    <t>Ekogroszek Piekło Bobrek Pomarańczowy - Węglobud</t>
  </si>
  <si>
    <t>Ekogroszek Yellow - Pan Groszek</t>
  </si>
  <si>
    <t>Ekogroszek Wenus - Atex</t>
  </si>
  <si>
    <t>Ekogroszek Ekosun - Atex</t>
  </si>
  <si>
    <t>Ekogroszek Jowisz - Atex</t>
  </si>
  <si>
    <t>Ekogroszek Merkury - Atex</t>
  </si>
  <si>
    <t>Ekobran Gold - Chemikals</t>
  </si>
  <si>
    <t>Ekogroszek Batory 26 MJ</t>
  </si>
  <si>
    <t>Ekogroszek Red - Pan Groszek</t>
  </si>
  <si>
    <t>Ekogroszek 29MJ - KGM</t>
  </si>
  <si>
    <t>Ekogroszek 28MJ - KGM</t>
  </si>
  <si>
    <t>Ekogroszek 26MJ - KGM</t>
  </si>
  <si>
    <t>Ekogroszek Lew - Sobianek</t>
  </si>
  <si>
    <t>Ekogroszek Pantera - Sobianek</t>
  </si>
  <si>
    <t>Ekogroszek Tygrys - Sobianek</t>
  </si>
  <si>
    <t>Błękitny Węgiel</t>
  </si>
  <si>
    <t>Ekogroszek Energopal - Ecocarbo</t>
  </si>
  <si>
    <t>Ekogroszek Energoret - Ecocarbo</t>
  </si>
  <si>
    <t>Groszek BASIC - Dragon Węgiel</t>
  </si>
  <si>
    <t>Ekogroszek Blue - Pan Groszek</t>
  </si>
  <si>
    <t>Ekogroszek Królewski - KGM</t>
  </si>
  <si>
    <t>09-2020</t>
  </si>
  <si>
    <t>Ekogroszek Grizzly - Porto Palo</t>
  </si>
  <si>
    <t>Ekogroszek Grizzly Standard - Porto Palo</t>
  </si>
  <si>
    <t>10-2020</t>
  </si>
  <si>
    <t>Zmiana</t>
  </si>
  <si>
    <t>Grupa na Facebooku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</si>
</sst>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000\ &quot;zł&quot;_-;\-* #,##0.000000\ &quot;zł&quot;_-;_-* &quot;-&quot;??\ &quot;zł&quot;_-;_-@_-"/>
    <numFmt numFmtId="165" formatCode="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12"/>
      <name val="Calibri"/>
      <family val="2"/>
    </font>
    <font>
      <sz val="10"/>
      <color indexed="63"/>
      <name val="Arial"/>
      <family val="2"/>
    </font>
    <font>
      <sz val="11"/>
      <color indexed="55"/>
      <name val="Calibri"/>
      <family val="2"/>
    </font>
    <font>
      <u val="single"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0"/>
      <name val="Calibri"/>
      <family val="2"/>
    </font>
    <font>
      <sz val="10"/>
      <color rgb="FF292929"/>
      <name val="Arial"/>
      <family val="2"/>
    </font>
    <font>
      <sz val="11"/>
      <color theme="0" tint="-0.3499799966812134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5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44" fontId="0" fillId="0" borderId="0" xfId="60" applyFont="1" applyAlignment="1">
      <alignment/>
    </xf>
    <xf numFmtId="10" fontId="0" fillId="0" borderId="0" xfId="54" applyNumberFormat="1" applyFont="1" applyAlignment="1">
      <alignment/>
    </xf>
    <xf numFmtId="0" fontId="31" fillId="0" borderId="0" xfId="44" applyAlignment="1">
      <alignment/>
    </xf>
    <xf numFmtId="0" fontId="3" fillId="0" borderId="0" xfId="0" applyFont="1" applyAlignment="1">
      <alignment/>
    </xf>
    <xf numFmtId="44" fontId="0" fillId="33" borderId="0" xfId="60" applyFont="1" applyFill="1" applyAlignment="1">
      <alignment/>
    </xf>
    <xf numFmtId="44" fontId="0" fillId="0" borderId="0" xfId="60" applyFont="1" applyFill="1" applyAlignment="1">
      <alignment/>
    </xf>
    <xf numFmtId="44" fontId="3" fillId="33" borderId="0" xfId="60" applyFont="1" applyFill="1" applyAlignment="1">
      <alignment/>
    </xf>
    <xf numFmtId="0" fontId="0" fillId="33" borderId="0" xfId="0" applyFill="1" applyAlignment="1">
      <alignment/>
    </xf>
    <xf numFmtId="0" fontId="0" fillId="4" borderId="0" xfId="0" applyFill="1" applyAlignment="1">
      <alignment/>
    </xf>
    <xf numFmtId="0" fontId="0" fillId="34" borderId="0" xfId="0" applyFill="1" applyAlignment="1">
      <alignment/>
    </xf>
    <xf numFmtId="0" fontId="31" fillId="4" borderId="0" xfId="44" applyFill="1" applyAlignment="1">
      <alignment/>
    </xf>
    <xf numFmtId="0" fontId="40" fillId="10" borderId="10" xfId="0" applyFont="1" applyFill="1" applyBorder="1" applyAlignment="1">
      <alignment vertical="center"/>
    </xf>
    <xf numFmtId="0" fontId="40" fillId="10" borderId="10" xfId="0" applyFont="1" applyFill="1" applyBorder="1" applyAlignment="1">
      <alignment/>
    </xf>
    <xf numFmtId="0" fontId="0" fillId="19" borderId="0" xfId="0" applyFill="1" applyAlignment="1">
      <alignment/>
    </xf>
    <xf numFmtId="44" fontId="0" fillId="34" borderId="0" xfId="60" applyNumberFormat="1" applyFont="1" applyFill="1" applyAlignment="1">
      <alignment/>
    </xf>
    <xf numFmtId="44" fontId="0" fillId="34" borderId="0" xfId="60" applyFont="1" applyFill="1" applyAlignment="1">
      <alignment/>
    </xf>
    <xf numFmtId="44" fontId="0" fillId="0" borderId="0" xfId="60" applyNumberFormat="1" applyFont="1" applyFill="1" applyAlignment="1">
      <alignment/>
    </xf>
    <xf numFmtId="0" fontId="45" fillId="0" borderId="0" xfId="44" applyFont="1" applyFill="1" applyAlignment="1">
      <alignment/>
    </xf>
    <xf numFmtId="0" fontId="0" fillId="8" borderId="0" xfId="0" applyFill="1" applyAlignment="1">
      <alignment/>
    </xf>
    <xf numFmtId="0" fontId="31" fillId="7" borderId="0" xfId="44" applyFill="1" applyAlignment="1">
      <alignment/>
    </xf>
    <xf numFmtId="0" fontId="31" fillId="0" borderId="0" xfId="44" applyFill="1" applyAlignment="1">
      <alignment/>
    </xf>
    <xf numFmtId="0" fontId="0" fillId="0" borderId="0" xfId="60" applyNumberFormat="1" applyFont="1" applyAlignment="1">
      <alignment/>
    </xf>
    <xf numFmtId="0" fontId="40" fillId="0" borderId="0" xfId="0" applyFont="1" applyAlignment="1">
      <alignment horizontal="center"/>
    </xf>
    <xf numFmtId="44" fontId="40" fillId="12" borderId="0" xfId="60" applyFont="1" applyFill="1" applyAlignment="1">
      <alignment/>
    </xf>
    <xf numFmtId="0" fontId="40" fillId="12" borderId="0" xfId="60" applyNumberFormat="1" applyFont="1" applyFill="1" applyAlignment="1">
      <alignment/>
    </xf>
    <xf numFmtId="0" fontId="40" fillId="12" borderId="0" xfId="0" applyFont="1" applyFill="1" applyAlignment="1">
      <alignment/>
    </xf>
    <xf numFmtId="0" fontId="46" fillId="0" borderId="0" xfId="0" applyFont="1" applyAlignment="1">
      <alignment/>
    </xf>
    <xf numFmtId="44" fontId="40" fillId="0" borderId="0" xfId="60" applyFont="1" applyFill="1" applyAlignment="1">
      <alignment horizontal="center"/>
    </xf>
    <xf numFmtId="0" fontId="40" fillId="12" borderId="0" xfId="0" applyFont="1" applyFill="1" applyAlignment="1">
      <alignment horizontal="center"/>
    </xf>
    <xf numFmtId="44" fontId="0" fillId="0" borderId="0" xfId="0" applyNumberFormat="1" applyAlignment="1">
      <alignment/>
    </xf>
    <xf numFmtId="0" fontId="47" fillId="0" borderId="0" xfId="0" applyFont="1" applyAlignment="1">
      <alignment/>
    </xf>
    <xf numFmtId="10" fontId="3" fillId="0" borderId="0" xfId="54" applyNumberFormat="1" applyFont="1" applyAlignment="1">
      <alignment/>
    </xf>
    <xf numFmtId="0" fontId="3" fillId="0" borderId="0" xfId="60" applyNumberFormat="1" applyFont="1" applyAlignment="1">
      <alignment/>
    </xf>
    <xf numFmtId="44" fontId="3" fillId="0" borderId="0" xfId="60" applyNumberFormat="1" applyFont="1" applyFill="1" applyAlignment="1">
      <alignment/>
    </xf>
    <xf numFmtId="0" fontId="31" fillId="0" borderId="0" xfId="44" applyAlignment="1">
      <alignment vertical="center" wrapText="1"/>
    </xf>
    <xf numFmtId="0" fontId="11" fillId="0" borderId="0" xfId="44" applyFont="1" applyAlignment="1">
      <alignment/>
    </xf>
    <xf numFmtId="44" fontId="0" fillId="0" borderId="0" xfId="60" applyFont="1" applyFill="1" applyAlignment="1">
      <alignment/>
    </xf>
    <xf numFmtId="44" fontId="3" fillId="0" borderId="0" xfId="60" applyFont="1" applyFill="1" applyAlignment="1">
      <alignment/>
    </xf>
    <xf numFmtId="44" fontId="3" fillId="34" borderId="0" xfId="60" applyFont="1" applyFill="1" applyAlignment="1">
      <alignment/>
    </xf>
    <xf numFmtId="0" fontId="0" fillId="0" borderId="0" xfId="0" applyFont="1" applyFill="1" applyAlignment="1">
      <alignment/>
    </xf>
    <xf numFmtId="10" fontId="0" fillId="0" borderId="0" xfId="54" applyNumberFormat="1" applyFont="1" applyFill="1" applyAlignment="1">
      <alignment/>
    </xf>
    <xf numFmtId="44" fontId="0" fillId="0" borderId="0" xfId="6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1" fillId="0" borderId="0" xfId="44" applyAlignment="1">
      <alignment wrapText="1"/>
    </xf>
    <xf numFmtId="44" fontId="3" fillId="0" borderId="0" xfId="60" applyFont="1" applyFill="1" applyAlignment="1">
      <alignment horizontal="right"/>
    </xf>
    <xf numFmtId="8" fontId="3" fillId="0" borderId="0" xfId="60" applyNumberFormat="1" applyFont="1" applyFill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rtex-wegiel.pl/" TargetMode="External" /><Relationship Id="rId2" Type="http://schemas.openxmlformats.org/officeDocument/2006/relationships/hyperlink" Target="https://www.bartex-wegiel.pl/" TargetMode="External" /><Relationship Id="rId3" Type="http://schemas.openxmlformats.org/officeDocument/2006/relationships/hyperlink" Target="https://www.bartex-wegiel.pl/" TargetMode="External" /><Relationship Id="rId4" Type="http://schemas.openxmlformats.org/officeDocument/2006/relationships/hyperlink" Target="http://www.bartex-wegiel.pl/" TargetMode="External" /><Relationship Id="rId5" Type="http://schemas.openxmlformats.org/officeDocument/2006/relationships/hyperlink" Target="https://sklep.tauron.pl/" TargetMode="External" /><Relationship Id="rId6" Type="http://schemas.openxmlformats.org/officeDocument/2006/relationships/hyperlink" Target="https://www.wegielsztygar.pl/" TargetMode="External" /><Relationship Id="rId7" Type="http://schemas.openxmlformats.org/officeDocument/2006/relationships/hyperlink" Target="https://sklep.tauron.pl/" TargetMode="External" /><Relationship Id="rId8" Type="http://schemas.openxmlformats.org/officeDocument/2006/relationships/hyperlink" Target="https://www.sambudrol.pl/ekogroszek-workowany/" TargetMode="External" /><Relationship Id="rId9" Type="http://schemas.openxmlformats.org/officeDocument/2006/relationships/hyperlink" Target="https://www.wegielsztygar.pl/" TargetMode="External" /><Relationship Id="rId10" Type="http://schemas.openxmlformats.org/officeDocument/2006/relationships/hyperlink" Target="https://pgg.pl/sklep-internetowy/" TargetMode="External" /><Relationship Id="rId11" Type="http://schemas.openxmlformats.org/officeDocument/2006/relationships/hyperlink" Target="https://czarna-perla.ktkpolska.pl/" TargetMode="External" /><Relationship Id="rId12" Type="http://schemas.openxmlformats.org/officeDocument/2006/relationships/hyperlink" Target="https://anmag.pl/produkt-kategoria/ekogroszek/" TargetMode="External" /><Relationship Id="rId13" Type="http://schemas.openxmlformats.org/officeDocument/2006/relationships/hyperlink" Target="https://wegielekotec.pl/pl/c/Produkty/19" TargetMode="External" /><Relationship Id="rId14" Type="http://schemas.openxmlformats.org/officeDocument/2006/relationships/hyperlink" Target="https://najlepszyekogroszek.pl/" TargetMode="External" /><Relationship Id="rId15" Type="http://schemas.openxmlformats.org/officeDocument/2006/relationships/hyperlink" Target="http://sklep.carter-trans.pl/12-wegiel" TargetMode="External" /><Relationship Id="rId16" Type="http://schemas.openxmlformats.org/officeDocument/2006/relationships/hyperlink" Target="https://wegielzagorski.pl/sklep.html" TargetMode="External" /><Relationship Id="rId17" Type="http://schemas.openxmlformats.org/officeDocument/2006/relationships/hyperlink" Target="https://energobielsk.pl/sklep/" TargetMode="External" /><Relationship Id="rId18" Type="http://schemas.openxmlformats.org/officeDocument/2006/relationships/hyperlink" Target="https://sklep.gwozdz-wegiel.pl/cala_polska" TargetMode="External" /><Relationship Id="rId19" Type="http://schemas.openxmlformats.org/officeDocument/2006/relationships/hyperlink" Target="https://iskra.karena.pl/oferta" TargetMode="External" /><Relationship Id="rId20" Type="http://schemas.openxmlformats.org/officeDocument/2006/relationships/hyperlink" Target="http://superopal.com/sklep" TargetMode="External" /><Relationship Id="rId21" Type="http://schemas.openxmlformats.org/officeDocument/2006/relationships/hyperlink" Target="https://sklep.zalkar.pl/pl/c/Ekogroszek/16" TargetMode="External" /><Relationship Id="rId22" Type="http://schemas.openxmlformats.org/officeDocument/2006/relationships/hyperlink" Target="http://sklep.rastar.pl/7-ekogroszek" TargetMode="External" /><Relationship Id="rId23" Type="http://schemas.openxmlformats.org/officeDocument/2006/relationships/hyperlink" Target="https://ekogroszekprestige.pl/oferta/" TargetMode="External" /><Relationship Id="rId24" Type="http://schemas.openxmlformats.org/officeDocument/2006/relationships/hyperlink" Target="https://www.castorama.pl/produkty/instalacja/technika-grzewcza-i-ogrzewanie/materialy-opalowe-i-paliwa/ekogroszek.html" TargetMode="External" /><Relationship Id="rId25" Type="http://schemas.openxmlformats.org/officeDocument/2006/relationships/hyperlink" Target="http://superopal.com/sklep" TargetMode="External" /><Relationship Id="rId26" Type="http://schemas.openxmlformats.org/officeDocument/2006/relationships/hyperlink" Target="http://superopal.com/sklep" TargetMode="External" /><Relationship Id="rId27" Type="http://schemas.openxmlformats.org/officeDocument/2006/relationships/hyperlink" Target="https://wegielekotec.pl/pl/c/Produkty/19" TargetMode="External" /><Relationship Id="rId28" Type="http://schemas.openxmlformats.org/officeDocument/2006/relationships/hyperlink" Target="https://ekogroszek-patriot.pl/ekogroszek-c-3.html" TargetMode="External" /><Relationship Id="rId29" Type="http://schemas.openxmlformats.org/officeDocument/2006/relationships/hyperlink" Target="https://www.leroymerlin.pl/ogrzewanie/akcesoria-do-piecow/paliwo-do-kotlow-c-o-ekogroszek,a1019,q7.html" TargetMode="External" /><Relationship Id="rId30" Type="http://schemas.openxmlformats.org/officeDocument/2006/relationships/hyperlink" Target="http://ekogroszek.com.pl/ekogroszek-workowany/" TargetMode="External" /><Relationship Id="rId31" Type="http://schemas.openxmlformats.org/officeDocument/2006/relationships/hyperlink" Target="http://dobryopal.net/" TargetMode="External" /><Relationship Id="rId32" Type="http://schemas.openxmlformats.org/officeDocument/2006/relationships/hyperlink" Target="http://www.ekobran.pl/" TargetMode="External" /><Relationship Id="rId33" Type="http://schemas.openxmlformats.org/officeDocument/2006/relationships/hyperlink" Target="https://pw-d.pl/12-wegiel" TargetMode="External" /><Relationship Id="rId34" Type="http://schemas.openxmlformats.org/officeDocument/2006/relationships/hyperlink" Target="http://bioenergiasilesia.pl/sklep/" TargetMode="External" /><Relationship Id="rId35" Type="http://schemas.openxmlformats.org/officeDocument/2006/relationships/hyperlink" Target="https://purefuels.eu/kategoria/sklep-dla-osob-prywatnych/" TargetMode="External" /><Relationship Id="rId36" Type="http://schemas.openxmlformats.org/officeDocument/2006/relationships/hyperlink" Target="https://ekogroszek.sobianek.pl/" TargetMode="External" /><Relationship Id="rId37" Type="http://schemas.openxmlformats.org/officeDocument/2006/relationships/hyperlink" Target="https://ekogroszek.sobianek.pl/" TargetMode="External" /><Relationship Id="rId38" Type="http://schemas.openxmlformats.org/officeDocument/2006/relationships/hyperlink" Target="https://ekogroszek.sobianek.pl/" TargetMode="External" /><Relationship Id="rId39" Type="http://schemas.openxmlformats.org/officeDocument/2006/relationships/hyperlink" Target="http://www.wegiel24.info/335/Opal-workowany" TargetMode="External" /><Relationship Id="rId40" Type="http://schemas.openxmlformats.org/officeDocument/2006/relationships/hyperlink" Target="https://czarny-piorun.pl/" TargetMode="External" /><Relationship Id="rId41" Type="http://schemas.openxmlformats.org/officeDocument/2006/relationships/hyperlink" Target="https://jakiekogroszek.pl/ekogroszek/202-ekogroszek-zeflik" TargetMode="External" /><Relationship Id="rId42" Type="http://schemas.openxmlformats.org/officeDocument/2006/relationships/hyperlink" Target="https://jakiekogroszek.pl/ekogroszek/204-ekogroszek-bercik" TargetMode="External" /><Relationship Id="rId43" Type="http://schemas.openxmlformats.org/officeDocument/2006/relationships/hyperlink" Target="https://jakiekogroszek.pl/ekogroszek/205-ekologiczny-groszek" TargetMode="External" /><Relationship Id="rId44" Type="http://schemas.openxmlformats.org/officeDocument/2006/relationships/hyperlink" Target="https://jakiekogroszek.pl/ekogroszek/206-ekogroszek-premium-plus" TargetMode="External" /><Relationship Id="rId45" Type="http://schemas.openxmlformats.org/officeDocument/2006/relationships/hyperlink" Target="https://jakiekogroszek.pl/ekogroszek/5-tauron-ekogroszek" TargetMode="External" /><Relationship Id="rId46" Type="http://schemas.openxmlformats.org/officeDocument/2006/relationships/hyperlink" Target="https://jakiekogroszek.pl/ekogroszek/6-ekogroszek-jaret-plus" TargetMode="External" /><Relationship Id="rId47" Type="http://schemas.openxmlformats.org/officeDocument/2006/relationships/hyperlink" Target="https://jakiekogroszek.pl/ekogroszek/7-ekogroszek-power-max" TargetMode="External" /><Relationship Id="rId48" Type="http://schemas.openxmlformats.org/officeDocument/2006/relationships/hyperlink" Target="https://jakiekogroszek.pl/ekogroszek/83-iskra-blekitna" TargetMode="External" /><Relationship Id="rId49" Type="http://schemas.openxmlformats.org/officeDocument/2006/relationships/hyperlink" Target="https://jakiekogroszek.pl/ekogroszek/84-iskra-niebieska" TargetMode="External" /><Relationship Id="rId50" Type="http://schemas.openxmlformats.org/officeDocument/2006/relationships/hyperlink" Target="https://jakiekogroszek.pl/ekogroszek/85-iskra-czerwona" TargetMode="External" /><Relationship Id="rId51" Type="http://schemas.openxmlformats.org/officeDocument/2006/relationships/hyperlink" Target="https://jakiekogroszek.pl/ekogroszek/86-iskra-zolta" TargetMode="External" /><Relationship Id="rId52" Type="http://schemas.openxmlformats.org/officeDocument/2006/relationships/hyperlink" Target="https://jakiekogroszek.pl/ekogroszek/88-iskra-wesola" TargetMode="External" /><Relationship Id="rId53" Type="http://schemas.openxmlformats.org/officeDocument/2006/relationships/hyperlink" Target="https://jakiekogroszek.pl/ekogroszek/35-ekogroszek-energy-plus" TargetMode="External" /><Relationship Id="rId54" Type="http://schemas.openxmlformats.org/officeDocument/2006/relationships/hyperlink" Target="https://jakiekogroszek.pl/ekogroszek/40-ekogroszek-retopal" TargetMode="External" /><Relationship Id="rId55" Type="http://schemas.openxmlformats.org/officeDocument/2006/relationships/hyperlink" Target="https://jakiekogroszek.pl/ekogroszek/41-ekogroszek-karlik" TargetMode="External" /><Relationship Id="rId56" Type="http://schemas.openxmlformats.org/officeDocument/2006/relationships/hyperlink" Target="https://jakiekogroszek.pl/ekogroszek/43-czarna-perla" TargetMode="External" /><Relationship Id="rId57" Type="http://schemas.openxmlformats.org/officeDocument/2006/relationships/hyperlink" Target="https://jakiekogroszek.pl/ekogroszek/99-ekogroszek-czarny-piorun" TargetMode="External" /><Relationship Id="rId58" Type="http://schemas.openxmlformats.org/officeDocument/2006/relationships/hyperlink" Target="https://jakiekogroszek.pl/ekogroszek/50-ekogroszek-anmag-gold" TargetMode="External" /><Relationship Id="rId59" Type="http://schemas.openxmlformats.org/officeDocument/2006/relationships/hyperlink" Target="https://jakiekogroszek.pl/ekogroszek/51-ekogroszek-anmag-blekitny" TargetMode="External" /><Relationship Id="rId60" Type="http://schemas.openxmlformats.org/officeDocument/2006/relationships/hyperlink" Target="https://jakiekogroszek.pl/ekogroszek/52-ekogroszek-anmag" TargetMode="External" /><Relationship Id="rId61" Type="http://schemas.openxmlformats.org/officeDocument/2006/relationships/hyperlink" Target="https://jakiekogroszek.pl/ekogroszek/53-ekogroszek-medex-premium" TargetMode="External" /><Relationship Id="rId62" Type="http://schemas.openxmlformats.org/officeDocument/2006/relationships/hyperlink" Target="https://jakiekogroszek.pl/ekogroszek/55-paliwo-do-kotlow-retortowych-cieplik" TargetMode="External" /><Relationship Id="rId63" Type="http://schemas.openxmlformats.org/officeDocument/2006/relationships/hyperlink" Target="https://jakiekogroszek.pl/ekogroszek/56-ekogroszek-wesola-2" TargetMode="External" /><Relationship Id="rId64" Type="http://schemas.openxmlformats.org/officeDocument/2006/relationships/hyperlink" Target="https://jakiekogroszek.pl/ekogroszek/58-paliwo-do-kotlow-retortowych-jaret" TargetMode="External" /><Relationship Id="rId65" Type="http://schemas.openxmlformats.org/officeDocument/2006/relationships/hyperlink" Target="https://jakiekogroszek.pl/ekogroszek/59-ekogroszek-ekotec27" TargetMode="External" /><Relationship Id="rId66" Type="http://schemas.openxmlformats.org/officeDocument/2006/relationships/hyperlink" Target="https://jakiekogroszek.pl/ekogroszek/60-ekogroszek-ekotec25" TargetMode="External" /><Relationship Id="rId67" Type="http://schemas.openxmlformats.org/officeDocument/2006/relationships/hyperlink" Target="https://jakiekogroszek.pl/ekogroszek/61-ekogroszek-ekotec24" TargetMode="External" /><Relationship Id="rId68" Type="http://schemas.openxmlformats.org/officeDocument/2006/relationships/hyperlink" Target="https://jakiekogroszek.pl/ekogroszek/62-eko-classic" TargetMode="External" /><Relationship Id="rId69" Type="http://schemas.openxmlformats.org/officeDocument/2006/relationships/hyperlink" Target="https://jakiekogroszek.pl/ekogroszek/63-eko-premium" TargetMode="External" /><Relationship Id="rId70" Type="http://schemas.openxmlformats.org/officeDocument/2006/relationships/hyperlink" Target="https://jakiekogroszek.pl/ekogroszek/64-eko-premium-plus" TargetMode="External" /><Relationship Id="rId71" Type="http://schemas.openxmlformats.org/officeDocument/2006/relationships/hyperlink" Target="https://jakiekogroszek.pl/ekogroszek/73-ekogroszek-maxiret" TargetMode="External" /><Relationship Id="rId72" Type="http://schemas.openxmlformats.org/officeDocument/2006/relationships/hyperlink" Target="https://jakiekogroszek.pl/ekogroszek/74-ekogroszek-diablo" TargetMode="External" /><Relationship Id="rId73" Type="http://schemas.openxmlformats.org/officeDocument/2006/relationships/hyperlink" Target="https://jakiekogroszek.pl/ekogroszek/75-ekogroszek-diablo-premium" TargetMode="External" /><Relationship Id="rId74" Type="http://schemas.openxmlformats.org/officeDocument/2006/relationships/hyperlink" Target="https://jakiekogroszek.pl/ekogroszek/76-ekogroszek-diablo-gold" TargetMode="External" /><Relationship Id="rId75" Type="http://schemas.openxmlformats.org/officeDocument/2006/relationships/hyperlink" Target="https://jakiekogroszek.pl/ekogroszek/77-ekogroszek-zagorski" TargetMode="External" /><Relationship Id="rId76" Type="http://schemas.openxmlformats.org/officeDocument/2006/relationships/hyperlink" Target="https://jakiekogroszek.pl/ekogroszek/79-energogroszek-standard" TargetMode="External" /><Relationship Id="rId77" Type="http://schemas.openxmlformats.org/officeDocument/2006/relationships/hyperlink" Target="https://jakiekogroszek.pl/ekogroszek/78-ekogroszek-extra" TargetMode="External" /><Relationship Id="rId78" Type="http://schemas.openxmlformats.org/officeDocument/2006/relationships/hyperlink" Target="https://jakiekogroszek.pl/ekogroszek/80-ekogroszek-wesola-4" TargetMode="External" /><Relationship Id="rId79" Type="http://schemas.openxmlformats.org/officeDocument/2006/relationships/hyperlink" Target="https://jakiekogroszek.pl/ekogroszek/81-ekochamp-ekogroszek-czerwony" TargetMode="External" /><Relationship Id="rId80" Type="http://schemas.openxmlformats.org/officeDocument/2006/relationships/hyperlink" Target="https://jakiekogroszek.pl/ekogroszek/82-ekochamp-ekogroszek-zolty" TargetMode="External" /><Relationship Id="rId81" Type="http://schemas.openxmlformats.org/officeDocument/2006/relationships/hyperlink" Target="https://jakiekogroszek.pl/ekogroszek/91-ekogroszek-premium-28-pieklorz" TargetMode="External" /><Relationship Id="rId82" Type="http://schemas.openxmlformats.org/officeDocument/2006/relationships/hyperlink" Target="https://jakiekogroszek.pl/ekogroszek/92-ekogroszek-royal-29" TargetMode="External" /><Relationship Id="rId83" Type="http://schemas.openxmlformats.org/officeDocument/2006/relationships/hyperlink" Target="https://jakiekogroszek.pl/ekogroszek/94-ekogroszek-optimum" TargetMode="External" /><Relationship Id="rId84" Type="http://schemas.openxmlformats.org/officeDocument/2006/relationships/hyperlink" Target="https://jakiekogroszek.pl/ekogroszek/95-ekogroszek-special" TargetMode="External" /><Relationship Id="rId85" Type="http://schemas.openxmlformats.org/officeDocument/2006/relationships/hyperlink" Target="https://jakiekogroszek.pl/ekogroszek/96-ekogroszek-standard-2" TargetMode="External" /><Relationship Id="rId86" Type="http://schemas.openxmlformats.org/officeDocument/2006/relationships/hyperlink" Target="https://jakiekogroszek.pl/ekogroszek/98-ekogroszek-24-rastar" TargetMode="External" /><Relationship Id="rId87" Type="http://schemas.openxmlformats.org/officeDocument/2006/relationships/hyperlink" Target="https://jakiekogroszek.pl/ekogroszek/107-eko-groszek-carbon-rn-24-mj-kg" TargetMode="External" /><Relationship Id="rId88" Type="http://schemas.openxmlformats.org/officeDocument/2006/relationships/hyperlink" Target="https://jakiekogroszek.pl/ekogroszek/105-ekogroszek-carbon-28-mj" TargetMode="External" /><Relationship Id="rId89" Type="http://schemas.openxmlformats.org/officeDocument/2006/relationships/hyperlink" Target="https://jakiekogroszek.pl/ekogroszek/106-eko-groszek-carbon-r-26-mj-kg" TargetMode="External" /><Relationship Id="rId90" Type="http://schemas.openxmlformats.org/officeDocument/2006/relationships/hyperlink" Target="https://jakiekogroszek.pl/ekogroszek/108-ekogroszek-prestige-platinum" TargetMode="External" /><Relationship Id="rId91" Type="http://schemas.openxmlformats.org/officeDocument/2006/relationships/hyperlink" Target="https://jakiekogroszek.pl/ekogroszek/109-ekogroszek-prestige-premium" TargetMode="External" /><Relationship Id="rId92" Type="http://schemas.openxmlformats.org/officeDocument/2006/relationships/hyperlink" Target="https://jakiekogroszek.pl/ekogroszek/110-ekogroszek-prestige-classic" TargetMode="External" /><Relationship Id="rId93" Type="http://schemas.openxmlformats.org/officeDocument/2006/relationships/hyperlink" Target="https://jakiekogroszek.pl/ekogroszek/187-sobianek-ekogroszek-silver" TargetMode="External" /><Relationship Id="rId94" Type="http://schemas.openxmlformats.org/officeDocument/2006/relationships/hyperlink" Target="https://jakiekogroszek.pl/ekogroszek/186-sobianek-ekogroszek-gold" TargetMode="External" /><Relationship Id="rId95" Type="http://schemas.openxmlformats.org/officeDocument/2006/relationships/hyperlink" Target="https://jakiekogroszek.pl/ekogroszek/175-ekogroszek-dragon-premium" TargetMode="External" /><Relationship Id="rId96" Type="http://schemas.openxmlformats.org/officeDocument/2006/relationships/hyperlink" Target="https://jakiekogroszek.pl/ekogroszek/176-ekogroszek-dragon-basic" TargetMode="External" /><Relationship Id="rId97" Type="http://schemas.openxmlformats.org/officeDocument/2006/relationships/hyperlink" Target="https://jakiekogroszek.pl/ekogroszek/182-ekogroszek-karbonado-28" TargetMode="External" /><Relationship Id="rId98" Type="http://schemas.openxmlformats.org/officeDocument/2006/relationships/hyperlink" Target="https://jakiekogroszek.pl/ekogroszek/183-ekogroszek-plomyk" TargetMode="External" /><Relationship Id="rId99" Type="http://schemas.openxmlformats.org/officeDocument/2006/relationships/hyperlink" Target="https://jakiekogroszek.pl/ekogroszek/184-ekogroszek-plomyk-plus" TargetMode="External" /><Relationship Id="rId100" Type="http://schemas.openxmlformats.org/officeDocument/2006/relationships/hyperlink" Target="https://jakiekogroszek.pl/ekogroszek/190-ekogroszek-gat-i-22" TargetMode="External" /><Relationship Id="rId101" Type="http://schemas.openxmlformats.org/officeDocument/2006/relationships/hyperlink" Target="https://jakiekogroszek.pl/ekogroszek/191-ekogroszek-gat-i-25" TargetMode="External" /><Relationship Id="rId102" Type="http://schemas.openxmlformats.org/officeDocument/2006/relationships/hyperlink" Target="https://jakiekogroszek.pl/ekogroszek/192-ekogroszek-gat-i-wysokokaloryczny" TargetMode="External" /><Relationship Id="rId103" Type="http://schemas.openxmlformats.org/officeDocument/2006/relationships/hyperlink" Target="https://jakiekogroszek.pl/ekogroszek/193-ekobran" TargetMode="External" /><Relationship Id="rId104" Type="http://schemas.openxmlformats.org/officeDocument/2006/relationships/hyperlink" Target="https://jakiekogroszek.pl/ekogroszek/197-ekogroszek-ekosilesian" TargetMode="External" /><Relationship Id="rId105" Type="http://schemas.openxmlformats.org/officeDocument/2006/relationships/hyperlink" Target="https://jakiekogroszek.pl/ekogroszek/199-ekogroszek-ekoprometeusz" TargetMode="External" /><Relationship Id="rId106" Type="http://schemas.openxmlformats.org/officeDocument/2006/relationships/hyperlink" Target="https://jakiekogroszek.pl/ekogroszek/97-ekogroszek-rastar" TargetMode="External" /><Relationship Id="rId107" Type="http://schemas.openxmlformats.org/officeDocument/2006/relationships/hyperlink" Target="https://jakiekogroszek.pl/ekogroszek/113-ekogroszek-26-mj-equation" TargetMode="External" /><Relationship Id="rId108" Type="http://schemas.openxmlformats.org/officeDocument/2006/relationships/hyperlink" Target="https://jakiekogroszek.pl/ekogroszek/114-ekogroszek-dobromir-27-mj-barter-coal" TargetMode="External" /><Relationship Id="rId109" Type="http://schemas.openxmlformats.org/officeDocument/2006/relationships/hyperlink" Target="https://jakiekogroszek.pl/ekogroszek/115-ekogroszek-gwarek-golden-stone" TargetMode="External" /><Relationship Id="rId110" Type="http://schemas.openxmlformats.org/officeDocument/2006/relationships/hyperlink" Target="https://jakiekogroszek.pl/ekogroszek/263-ekogroszek-comfort-sambudrol" TargetMode="External" /><Relationship Id="rId111" Type="http://schemas.openxmlformats.org/officeDocument/2006/relationships/hyperlink" Target="https://jakiekogroszek.pl/ekogroszek/262-ekogroszek-ecodesign-sambudrol" TargetMode="External" /><Relationship Id="rId112" Type="http://schemas.openxmlformats.org/officeDocument/2006/relationships/hyperlink" Target="https://jakiekogroszek.pl/ekogroszek/8-ekogroszek-classic" TargetMode="External" /><Relationship Id="rId113" Type="http://schemas.openxmlformats.org/officeDocument/2006/relationships/hyperlink" Target="https://ekogroszek.pl/kategoria-produktu/ekogroszek-2/" TargetMode="External" /><Relationship Id="rId114" Type="http://schemas.openxmlformats.org/officeDocument/2006/relationships/hyperlink" Target="https://jakiekogroszek.pl/ekogroszek/387-ekogroszek-grzeje-mnie-to" TargetMode="External" /><Relationship Id="rId115" Type="http://schemas.openxmlformats.org/officeDocument/2006/relationships/hyperlink" Target="https://grzejemnieto.pl/produkt/ekogroszek" TargetMode="External" /><Relationship Id="rId116" Type="http://schemas.openxmlformats.org/officeDocument/2006/relationships/hyperlink" Target="https://www.castorama.pl/produkty/instalacja/technika-grzewcza-i-ogrzewanie/materialy-opalowe-i-paliwa/ekogroszek.html" TargetMode="External" /><Relationship Id="rId117" Type="http://schemas.openxmlformats.org/officeDocument/2006/relationships/hyperlink" Target="https://jakiekogroszek.pl/ekogroszek/101-ekogroszek-niedzwiedz-tani-opal" TargetMode="External" /><Relationship Id="rId118" Type="http://schemas.openxmlformats.org/officeDocument/2006/relationships/hyperlink" Target="https://jakiekogroszek.pl/ekogroszek/102-ekogroszek-orzel-tani-opal" TargetMode="External" /><Relationship Id="rId119" Type="http://schemas.openxmlformats.org/officeDocument/2006/relationships/hyperlink" Target="https://sklep.wegiel.katowice.pl/product/ekogroszek-ekoret-r" TargetMode="External" /><Relationship Id="rId120" Type="http://schemas.openxmlformats.org/officeDocument/2006/relationships/hyperlink" Target="https://jakiekogroszek.pl/ekogroszek/396-ekogroszek-ekoret-katowicki-wegiel" TargetMode="External" /><Relationship Id="rId121" Type="http://schemas.openxmlformats.org/officeDocument/2006/relationships/hyperlink" Target="https://rolpol24.pl/wegiel-c-7.html" TargetMode="External" /><Relationship Id="rId122" Type="http://schemas.openxmlformats.org/officeDocument/2006/relationships/hyperlink" Target="https://jakiekogroszek.pl/ekogroszek/399-ekogroszek-agroexpert-mocny-rolpol" TargetMode="External" /><Relationship Id="rId123" Type="http://schemas.openxmlformats.org/officeDocument/2006/relationships/hyperlink" Target="https://jakiekogroszek.pl/ekogroszek/398-ekogroszek-agroexpert-rolpol" TargetMode="External" /><Relationship Id="rId124" Type="http://schemas.openxmlformats.org/officeDocument/2006/relationships/hyperlink" Target="https://rolpol24.pl/wegiel-c-7.html" TargetMode="External" /><Relationship Id="rId125" Type="http://schemas.openxmlformats.org/officeDocument/2006/relationships/hyperlink" Target="https://jakiekogroszek.pl/ekogroszek/401-ekogroszek-pieklo-karlik-piast-fioletowy-weglobud" TargetMode="External" /><Relationship Id="rId126" Type="http://schemas.openxmlformats.org/officeDocument/2006/relationships/hyperlink" Target="https://jakiekogroszek.pl/ekogroszek/400-ekochamp-ekogroszek-pomaranczowy-gwozdz" TargetMode="External" /><Relationship Id="rId127" Type="http://schemas.openxmlformats.org/officeDocument/2006/relationships/hyperlink" Target="https://jakiekogroszek.pl/ekogroszek/402-ekogroszek-premium-pure-fuels" TargetMode="External" /><Relationship Id="rId128" Type="http://schemas.openxmlformats.org/officeDocument/2006/relationships/hyperlink" Target="https://jakiekogroszek.pl/ekogroszek/405-ekogroszek-26-rastar" TargetMode="External" /><Relationship Id="rId129" Type="http://schemas.openxmlformats.org/officeDocument/2006/relationships/hyperlink" Target="https://jakiekogroszek.pl/ekogroszek/394-ekogroszek-extra-premium-energo" TargetMode="External" /><Relationship Id="rId130" Type="http://schemas.openxmlformats.org/officeDocument/2006/relationships/hyperlink" Target="https://mocnyopal.pl/" TargetMode="External" /><Relationship Id="rId131" Type="http://schemas.openxmlformats.org/officeDocument/2006/relationships/hyperlink" Target="https://mocnyopal.pl/" TargetMode="External" /><Relationship Id="rId132" Type="http://schemas.openxmlformats.org/officeDocument/2006/relationships/hyperlink" Target="https://mocnyopal.pl/" TargetMode="External" /><Relationship Id="rId133" Type="http://schemas.openxmlformats.org/officeDocument/2006/relationships/hyperlink" Target="https://jakiekogroszek.pl/ekogroszek/415-ekogroszek-mocny-phu-darek" TargetMode="External" /><Relationship Id="rId134" Type="http://schemas.openxmlformats.org/officeDocument/2006/relationships/hyperlink" Target="https://jakiekogroszek.pl/ekogroszek/416-ekogroszek-bardzo-mocny-phu-darek" TargetMode="External" /><Relationship Id="rId135" Type="http://schemas.openxmlformats.org/officeDocument/2006/relationships/hyperlink" Target="https://jakiekogroszek.pl/ekogroszek/417-ekogroszek-super-mocny-phu-darek" TargetMode="External" /><Relationship Id="rId136" Type="http://schemas.openxmlformats.org/officeDocument/2006/relationships/hyperlink" Target="https://grzejemnieto.pl/produkt/ekogroszek" TargetMode="External" /><Relationship Id="rId137" Type="http://schemas.openxmlformats.org/officeDocument/2006/relationships/hyperlink" Target="https://jakiekogroszek.pl/ekogroszek/421-ekogroszek-j-30-grzeje-mnie-to" TargetMode="External" /><Relationship Id="rId138" Type="http://schemas.openxmlformats.org/officeDocument/2006/relationships/hyperlink" Target="https://jakiekogroszek.pl/ekogroszek/90-ekogroszek-plus-26" TargetMode="External" /><Relationship Id="rId139" Type="http://schemas.openxmlformats.org/officeDocument/2006/relationships/hyperlink" Target="https://jakiekogroszek.pl/ekogroszek/89-ekogroszek-krysztal-24" TargetMode="External" /><Relationship Id="rId140" Type="http://schemas.openxmlformats.org/officeDocument/2006/relationships/hyperlink" Target="https://jakiekogroszek.pl/ekogroszek/170-ekogroszek-patriot-plus" TargetMode="External" /><Relationship Id="rId141" Type="http://schemas.openxmlformats.org/officeDocument/2006/relationships/hyperlink" Target="http://bioenergiasilesia.pl/sklep/" TargetMode="External" /><Relationship Id="rId142" Type="http://schemas.openxmlformats.org/officeDocument/2006/relationships/hyperlink" Target="https://ekohusky.pl/" TargetMode="External" /><Relationship Id="rId143" Type="http://schemas.openxmlformats.org/officeDocument/2006/relationships/hyperlink" Target="https://jakiekogroszek.pl/ekogroszek/46-ekogroszek-pieklo-zolty" TargetMode="External" /><Relationship Id="rId144" Type="http://schemas.openxmlformats.org/officeDocument/2006/relationships/hyperlink" Target="https://jakiekogroszek.pl/ekogroszek/45-ekogroszek-pieklo-pomaranczowy" TargetMode="External" /><Relationship Id="rId145" Type="http://schemas.openxmlformats.org/officeDocument/2006/relationships/hyperlink" Target="https://jakiekogroszek.pl/ekogroszek/440-ekogroszek-pieklo-skarbek-pomaranczowy-weglobud" TargetMode="External" /><Relationship Id="rId146" Type="http://schemas.openxmlformats.org/officeDocument/2006/relationships/hyperlink" Target="https://jakiekogroszek.pl/ekogroszek/260-ekogroszek-bronze-sobianek" TargetMode="External" /><Relationship Id="rId147" Type="http://schemas.openxmlformats.org/officeDocument/2006/relationships/hyperlink" Target="https://jakiekogroszek.pl/ekogroszek/436-ekogroszek-husky-ktk-polska" TargetMode="External" /><Relationship Id="rId148" Type="http://schemas.openxmlformats.org/officeDocument/2006/relationships/hyperlink" Target="https://jakiekogroszek.pl/ekogroszek/459-ekogroszek-batory-26-mj" TargetMode="External" /><Relationship Id="rId149" Type="http://schemas.openxmlformats.org/officeDocument/2006/relationships/hyperlink" Target="https://jakiekogroszek.pl/ekogroszek/44-ekogroszek-pieklo-czerwony" TargetMode="External" /><Relationship Id="rId150" Type="http://schemas.openxmlformats.org/officeDocument/2006/relationships/hyperlink" Target="https://jakiekogroszek.pl/ekogroszek/439-ekogroszek-pieklo-chwalowice-zolty-weglobud" TargetMode="External" /><Relationship Id="rId151" Type="http://schemas.openxmlformats.org/officeDocument/2006/relationships/hyperlink" Target="https://jakiekogroszek.pl/ekogroszek/47-ekogroszek-pieklo-bezowy" TargetMode="External" /><Relationship Id="rId152" Type="http://schemas.openxmlformats.org/officeDocument/2006/relationships/hyperlink" Target="https://jakiekogroszek.pl/ekogroszek/48-ekogroszek-pieklo-zielony" TargetMode="External" /><Relationship Id="rId153" Type="http://schemas.openxmlformats.org/officeDocument/2006/relationships/hyperlink" Target="https://jakiekogroszek.pl/ekogroszek/49-ekogroszek-pieklo-czarny" TargetMode="External" /><Relationship Id="rId154" Type="http://schemas.openxmlformats.org/officeDocument/2006/relationships/hyperlink" Target="https://jakiekogroszek.pl/ekogroszek/171-ekogroszek-patriot" TargetMode="External" /><Relationship Id="rId155" Type="http://schemas.openxmlformats.org/officeDocument/2006/relationships/hyperlink" Target="https://jakiekogroszek.pl/ekogroszek/457-ekobran-gold-chemikals" TargetMode="External" /><Relationship Id="rId156" Type="http://schemas.openxmlformats.org/officeDocument/2006/relationships/hyperlink" Target="https://jakiekogroszek.pl/ekogroszek/425-ekogroszek-karolina-bio-energia-silesia" TargetMode="External" /><Relationship Id="rId157" Type="http://schemas.openxmlformats.org/officeDocument/2006/relationships/hyperlink" Target="https://jakiekogroszek.pl/ekogroszek/454-ekogroszek-merkury-atex" TargetMode="External" /><Relationship Id="rId158" Type="http://schemas.openxmlformats.org/officeDocument/2006/relationships/hyperlink" Target="https://jakiekogroszek.pl/ekogroszek/451-ekogroszek-wenus-atex" TargetMode="External" /><Relationship Id="rId159" Type="http://schemas.openxmlformats.org/officeDocument/2006/relationships/hyperlink" Target="https://jakiekogroszek.pl/ekogroszek/452-ekogroszek-ekosun-atex" TargetMode="External" /><Relationship Id="rId160" Type="http://schemas.openxmlformats.org/officeDocument/2006/relationships/hyperlink" Target="https://jakiekogroszek.pl/ekogroszek/453-ekogroszek-jowisz-atex" TargetMode="External" /><Relationship Id="rId161" Type="http://schemas.openxmlformats.org/officeDocument/2006/relationships/hyperlink" Target="https://jakiekogroszek.pl/ekogroszek/42-ekogroszek-stabek" TargetMode="External" /><Relationship Id="rId162" Type="http://schemas.openxmlformats.org/officeDocument/2006/relationships/hyperlink" Target="https://stabek.pl/" TargetMode="External" /><Relationship Id="rId163" Type="http://schemas.openxmlformats.org/officeDocument/2006/relationships/hyperlink" Target="https://jakiekogroszek.pl/katalog-ekogroszkow/469-blekitny-wegiel" TargetMode="External" /><Relationship Id="rId164" Type="http://schemas.openxmlformats.org/officeDocument/2006/relationships/hyperlink" Target="https://jakiekogroszek.pl/katalog-ekogroszkow/477-ekogroszek-energopal-ecocarbo-2" TargetMode="External" /><Relationship Id="rId165" Type="http://schemas.openxmlformats.org/officeDocument/2006/relationships/hyperlink" Target="https://jakiekogroszek.pl/katalog-ekogroszkow/476-ekogroszek-energoret-ecocarbo-2" TargetMode="External" /><Relationship Id="rId166" Type="http://schemas.openxmlformats.org/officeDocument/2006/relationships/hyperlink" Target="https://kgmhurtowniaopalu.pl/sklep/ekogroszek" TargetMode="External" /><Relationship Id="rId167" Type="http://schemas.openxmlformats.org/officeDocument/2006/relationships/hyperlink" Target="https://sibugolpl.com/kategoria/sklep-dla-osob-prywatnych/" TargetMode="External" /><Relationship Id="rId168" Type="http://schemas.openxmlformats.org/officeDocument/2006/relationships/hyperlink" Target="https://sibugolpl.com/kategoria/sklep-dla-osob-prywatnych/" TargetMode="External" /><Relationship Id="rId169" Type="http://schemas.openxmlformats.org/officeDocument/2006/relationships/hyperlink" Target="https://sibugolpl.com/kategoria/sklep-dla-osob-prywatnych/" TargetMode="External" /><Relationship Id="rId170" Type="http://schemas.openxmlformats.org/officeDocument/2006/relationships/hyperlink" Target="https://jakiekogroszek.pl/ekogroszek/1-ekogroszek-ogien" TargetMode="External" /><Relationship Id="rId171" Type="http://schemas.openxmlformats.org/officeDocument/2006/relationships/hyperlink" Target="https://jakiekogroszek.pl/ekogroszek/200-ekogroszek-ogien-premium" TargetMode="External" /><Relationship Id="rId172" Type="http://schemas.openxmlformats.org/officeDocument/2006/relationships/hyperlink" Target="https://jakiekogroszek.pl/ekogroszek/217-ekogroszek-ogien-ultra-sibugolpl" TargetMode="External" /><Relationship Id="rId173" Type="http://schemas.openxmlformats.org/officeDocument/2006/relationships/hyperlink" Target="https://kgmhurtowniaopalu.pl/sklep/ekogroszek" TargetMode="External" /><Relationship Id="rId174" Type="http://schemas.openxmlformats.org/officeDocument/2006/relationships/hyperlink" Target="https://kgmhurtowniaopalu.pl/sklep/ekogroszek" TargetMode="External" /><Relationship Id="rId175" Type="http://schemas.openxmlformats.org/officeDocument/2006/relationships/hyperlink" Target="https://ekogroszkipolskie.pl/pl/produkty/ekogroszki" TargetMode="External" /><Relationship Id="rId176" Type="http://schemas.openxmlformats.org/officeDocument/2006/relationships/hyperlink" Target="https://ekogroszkipolskie.pl/pl/produkty/ekogroszki" TargetMode="External" /><Relationship Id="rId177" Type="http://schemas.openxmlformats.org/officeDocument/2006/relationships/hyperlink" Target="https://jakiekogroszek.pl/ekogroszek/18-ekogroszek-wujek" TargetMode="External" /><Relationship Id="rId178" Type="http://schemas.openxmlformats.org/officeDocument/2006/relationships/hyperlink" Target="https://jakiekogroszek.pl/ekogroszek/17-ekogroszek-wieczorek" TargetMode="External" /><Relationship Id="rId179" Type="http://schemas.openxmlformats.org/officeDocument/2006/relationships/hyperlink" Target="https://jakiekogroszek.pl/ekogroszek/20-ekogroszek-wysokokaloryczny" TargetMode="External" /><Relationship Id="rId180" Type="http://schemas.openxmlformats.org/officeDocument/2006/relationships/hyperlink" Target="https://jakiekogroszek.pl/ekogroszek/14-ekogroszek-pieklorz-idealny" TargetMode="External" /><Relationship Id="rId181" Type="http://schemas.openxmlformats.org/officeDocument/2006/relationships/hyperlink" Target="https://jakiekogroszek.pl/ekogroszek/13-ekogroszek-petarda" TargetMode="External" /><Relationship Id="rId182" Type="http://schemas.openxmlformats.org/officeDocument/2006/relationships/hyperlink" Target="https://jakiekogroszek.pl/ekogroszek/12-ekogroszek-nasz" TargetMode="External" /><Relationship Id="rId183" Type="http://schemas.openxmlformats.org/officeDocument/2006/relationships/hyperlink" Target="https://jakiekogroszek.pl/ekogroszek/11-eko-prima-sort" TargetMode="External" /><Relationship Id="rId184" Type="http://schemas.openxmlformats.org/officeDocument/2006/relationships/hyperlink" Target="https://jakiekogroszek.pl/ekogroszek/16-ekogroszek-wesola" TargetMode="External" /><Relationship Id="rId185" Type="http://schemas.openxmlformats.org/officeDocument/2006/relationships/hyperlink" Target="https://jakiekogroszek.pl/ekogroszek/15-ekogroszek-skarbek-kwk-bobrek" TargetMode="External" /><Relationship Id="rId186" Type="http://schemas.openxmlformats.org/officeDocument/2006/relationships/hyperlink" Target="https://allegro.pl/oferta/eko-groszek-staszic-ok-31-5-mj-kg-workowany-25kg-8493197762" TargetMode="External" /><Relationship Id="rId187" Type="http://schemas.openxmlformats.org/officeDocument/2006/relationships/hyperlink" Target="https://jakiekogroszek.pl/ekogroszek/445-ekogroszek-staszic-agroplon" TargetMode="External" /><Relationship Id="rId188" Type="http://schemas.openxmlformats.org/officeDocument/2006/relationships/hyperlink" Target="https://jakiekogroszek.pl/ekogroszek/447-ekogroszek-yellow-pan-groszek" TargetMode="External" /><Relationship Id="rId189" Type="http://schemas.openxmlformats.org/officeDocument/2006/relationships/hyperlink" Target="https://jakiekogroszek.pl/ekogroszek/460-ekogroszek-red-pan-groszek" TargetMode="External" /><Relationship Id="rId190" Type="http://schemas.openxmlformats.org/officeDocument/2006/relationships/hyperlink" Target="https://jakiekogroszek.pl/ekogroszek/460-ekogroszek-red-pan-groszek" TargetMode="External" /><Relationship Id="rId191" Type="http://schemas.openxmlformats.org/officeDocument/2006/relationships/hyperlink" Target="https://jakiekogroszek.pl/katalog-ekogroszkow/488-ekogroszek-grizzly-standard-porto-palo" TargetMode="External" /><Relationship Id="rId192" Type="http://schemas.openxmlformats.org/officeDocument/2006/relationships/hyperlink" Target="https://jakiekogroszek.pl/katalog-ekogroszkow/487-ekogroszek-grizzly-porto-palo" TargetMode="External" /><Relationship Id="rId193" Type="http://schemas.openxmlformats.org/officeDocument/2006/relationships/hyperlink" Target="https://jakiekogroszek.pl/" TargetMode="External" /><Relationship Id="rId194" Type="http://schemas.openxmlformats.org/officeDocument/2006/relationships/hyperlink" Target="https://jakiekogroszek.pl/blog" TargetMode="External" /><Relationship Id="rId195" Type="http://schemas.openxmlformats.org/officeDocument/2006/relationships/hyperlink" Target="https://jakiekogroszek.pl/promocje-na-ekogroszek" TargetMode="External" /><Relationship Id="rId196" Type="http://schemas.openxmlformats.org/officeDocument/2006/relationships/hyperlink" Target="https://jakiekogroszek.pl/testy-ekogroszku" TargetMode="External" /><Relationship Id="rId197" Type="http://schemas.openxmlformats.org/officeDocument/2006/relationships/hyperlink" Target="https://www.youtube.com/channel/UCkkRZ6D9M4DcNq560W0tt0w" TargetMode="External" /><Relationship Id="rId198" Type="http://schemas.openxmlformats.org/officeDocument/2006/relationships/hyperlink" Target="https://jakiekogroszek.pl/katalog-ekogroszkow" TargetMode="External" /><Relationship Id="rId199" Type="http://schemas.openxmlformats.org/officeDocument/2006/relationships/hyperlink" Target="https://www.facebook.com/groups/828492234160845/?source_id=2369270103303759" TargetMode="External" /><Relationship Id="rId200" Type="http://schemas.openxmlformats.org/officeDocument/2006/relationships/comments" Target="../comments1.xml" /><Relationship Id="rId201" Type="http://schemas.openxmlformats.org/officeDocument/2006/relationships/vmlDrawing" Target="../drawings/vmlDrawing1.vml" /><Relationship Id="rId20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5"/>
  <sheetViews>
    <sheetView tabSelected="1" zoomScalePageLayoutView="0" workbookViewId="0" topLeftCell="G1">
      <selection activeCell="R131" sqref="R131"/>
    </sheetView>
  </sheetViews>
  <sheetFormatPr defaultColWidth="9.140625" defaultRowHeight="15"/>
  <cols>
    <col min="1" max="1" width="8.28125" style="0" customWidth="1"/>
    <col min="2" max="2" width="14.00390625" style="0" customWidth="1"/>
    <col min="3" max="3" width="12.421875" style="0" customWidth="1"/>
    <col min="4" max="5" width="11.8515625" style="2" customWidth="1"/>
    <col min="6" max="6" width="57.7109375" style="0" customWidth="1"/>
    <col min="7" max="7" width="49.28125" style="0" customWidth="1"/>
    <col min="8" max="9" width="13.28125" style="6" customWidth="1"/>
    <col min="10" max="10" width="12.57421875" style="6" customWidth="1"/>
    <col min="11" max="11" width="11.140625" style="1" customWidth="1"/>
    <col min="12" max="12" width="9.140625" style="22" customWidth="1"/>
    <col min="13" max="13" width="14.00390625" style="0" customWidth="1"/>
    <col min="14" max="14" width="9.8515625" style="0" bestFit="1" customWidth="1"/>
    <col min="15" max="15" width="28.7109375" style="0" customWidth="1"/>
  </cols>
  <sheetData>
    <row r="1" spans="1:17" ht="15">
      <c r="A1" t="s">
        <v>6</v>
      </c>
      <c r="B1" t="s">
        <v>0</v>
      </c>
      <c r="C1" t="s">
        <v>1</v>
      </c>
      <c r="D1" s="2" t="s">
        <v>7</v>
      </c>
      <c r="E1" s="2" t="s">
        <v>9</v>
      </c>
      <c r="F1" t="s">
        <v>3</v>
      </c>
      <c r="G1" s="26" t="s">
        <v>178</v>
      </c>
      <c r="H1" s="28" t="s">
        <v>240</v>
      </c>
      <c r="I1" s="28" t="s">
        <v>243</v>
      </c>
      <c r="J1" s="28" t="s">
        <v>244</v>
      </c>
      <c r="K1" s="24" t="s">
        <v>176</v>
      </c>
      <c r="L1" s="25" t="s">
        <v>177</v>
      </c>
      <c r="M1" s="29" t="s">
        <v>180</v>
      </c>
      <c r="N1" s="23"/>
      <c r="O1" s="12" t="s">
        <v>69</v>
      </c>
      <c r="P1" s="23"/>
      <c r="Q1" s="23"/>
    </row>
    <row r="2" spans="4:17" s="40" customFormat="1" ht="15">
      <c r="D2" s="41"/>
      <c r="E2" s="41"/>
      <c r="G2" s="21" t="s">
        <v>234</v>
      </c>
      <c r="H2" s="42">
        <v>1413.13</v>
      </c>
      <c r="I2" s="42">
        <v>1413.13</v>
      </c>
      <c r="J2" s="6">
        <f>H2-I2</f>
        <v>0</v>
      </c>
      <c r="K2" s="38">
        <v>0</v>
      </c>
      <c r="L2" s="22">
        <v>27</v>
      </c>
      <c r="M2" s="30">
        <f>(I2+K2)/L2</f>
        <v>52.33814814814815</v>
      </c>
      <c r="N2" s="43"/>
      <c r="O2" s="11" t="s">
        <v>68</v>
      </c>
      <c r="P2" s="43"/>
      <c r="Q2" s="43"/>
    </row>
    <row r="3" spans="1:15" ht="15">
      <c r="A3" t="s">
        <v>12</v>
      </c>
      <c r="B3" t="s">
        <v>5</v>
      </c>
      <c r="C3" t="s">
        <v>2</v>
      </c>
      <c r="D3" s="2" t="s">
        <v>24</v>
      </c>
      <c r="E3" s="2" t="s">
        <v>61</v>
      </c>
      <c r="F3" s="3" t="s">
        <v>85</v>
      </c>
      <c r="G3" s="3" t="s">
        <v>93</v>
      </c>
      <c r="H3" s="6">
        <v>959</v>
      </c>
      <c r="I3" s="6">
        <v>959</v>
      </c>
      <c r="J3" s="6">
        <f>H3-I3</f>
        <v>0</v>
      </c>
      <c r="K3" s="38">
        <v>0</v>
      </c>
      <c r="L3" s="22">
        <v>27</v>
      </c>
      <c r="M3" s="30">
        <f>(I3+K3)/L3</f>
        <v>35.51851851851852</v>
      </c>
      <c r="O3" s="11"/>
    </row>
    <row r="4" spans="1:15" ht="15">
      <c r="A4" t="s">
        <v>12</v>
      </c>
      <c r="B4" t="s">
        <v>5</v>
      </c>
      <c r="C4" t="s">
        <v>4</v>
      </c>
      <c r="D4" s="2" t="s">
        <v>24</v>
      </c>
      <c r="E4" s="2" t="s">
        <v>15</v>
      </c>
      <c r="F4" s="3" t="s">
        <v>85</v>
      </c>
      <c r="G4" s="3" t="s">
        <v>94</v>
      </c>
      <c r="H4" s="6">
        <v>980</v>
      </c>
      <c r="I4" s="6">
        <v>980</v>
      </c>
      <c r="J4" s="6">
        <f>H4-I4</f>
        <v>0</v>
      </c>
      <c r="K4" s="38">
        <v>0</v>
      </c>
      <c r="L4" s="22">
        <v>27</v>
      </c>
      <c r="M4" s="30">
        <f>(I4+K4)/L4</f>
        <v>36.2962962962963</v>
      </c>
      <c r="O4" s="11" t="s">
        <v>75</v>
      </c>
    </row>
    <row r="5" spans="1:15" ht="15">
      <c r="A5" t="s">
        <v>11</v>
      </c>
      <c r="B5" t="s">
        <v>5</v>
      </c>
      <c r="C5" t="s">
        <v>29</v>
      </c>
      <c r="D5" s="2" t="s">
        <v>16</v>
      </c>
      <c r="E5" s="2" t="s">
        <v>14</v>
      </c>
      <c r="F5" s="3" t="s">
        <v>85</v>
      </c>
      <c r="G5" s="3" t="s">
        <v>95</v>
      </c>
      <c r="H5" s="6">
        <v>989</v>
      </c>
      <c r="I5" s="6">
        <v>989</v>
      </c>
      <c r="J5" s="6">
        <f>H5-I5</f>
        <v>0</v>
      </c>
      <c r="K5" s="38">
        <v>0</v>
      </c>
      <c r="L5" s="22">
        <v>28</v>
      </c>
      <c r="M5" s="30">
        <f>(I5+K5)/L5</f>
        <v>35.32142857142857</v>
      </c>
      <c r="O5" s="11" t="s">
        <v>245</v>
      </c>
    </row>
    <row r="6" spans="1:15" ht="15">
      <c r="A6" t="s">
        <v>11</v>
      </c>
      <c r="B6" t="s">
        <v>5</v>
      </c>
      <c r="C6" t="s">
        <v>4</v>
      </c>
      <c r="D6" s="2" t="s">
        <v>24</v>
      </c>
      <c r="E6" s="2" t="s">
        <v>15</v>
      </c>
      <c r="F6" s="3" t="s">
        <v>85</v>
      </c>
      <c r="G6" s="3" t="s">
        <v>96</v>
      </c>
      <c r="H6" s="6">
        <v>999</v>
      </c>
      <c r="I6" s="6">
        <v>999</v>
      </c>
      <c r="J6" s="6">
        <f>H6-I6</f>
        <v>0</v>
      </c>
      <c r="K6" s="38">
        <v>0</v>
      </c>
      <c r="L6" s="22">
        <v>28</v>
      </c>
      <c r="M6" s="30">
        <f>(I6+K6)/L6</f>
        <v>35.67857142857143</v>
      </c>
      <c r="O6" s="18"/>
    </row>
    <row r="7" spans="1:15" ht="15">
      <c r="A7" t="s">
        <v>11</v>
      </c>
      <c r="B7" t="s">
        <v>22</v>
      </c>
      <c r="C7" t="s">
        <v>2</v>
      </c>
      <c r="D7" s="2" t="s">
        <v>24</v>
      </c>
      <c r="E7" s="2" t="s">
        <v>15</v>
      </c>
      <c r="F7" s="3" t="s">
        <v>85</v>
      </c>
      <c r="G7" s="3" t="s">
        <v>97</v>
      </c>
      <c r="H7" s="6">
        <v>999</v>
      </c>
      <c r="I7" s="6">
        <v>999</v>
      </c>
      <c r="J7" s="6">
        <f>H7-I7</f>
        <v>0</v>
      </c>
      <c r="K7" s="38">
        <v>0</v>
      </c>
      <c r="L7" s="22">
        <v>28</v>
      </c>
      <c r="M7" s="30">
        <f>(I7+K7)/L7</f>
        <v>35.67857142857143</v>
      </c>
      <c r="O7" s="3"/>
    </row>
    <row r="8" spans="1:15" ht="15">
      <c r="A8" t="s">
        <v>27</v>
      </c>
      <c r="B8" t="s">
        <v>5</v>
      </c>
      <c r="C8" t="s">
        <v>2</v>
      </c>
      <c r="D8" s="2" t="s">
        <v>17</v>
      </c>
      <c r="E8" s="2" t="s">
        <v>15</v>
      </c>
      <c r="F8" s="3" t="s">
        <v>85</v>
      </c>
      <c r="G8" s="3" t="s">
        <v>98</v>
      </c>
      <c r="H8" s="6">
        <v>950</v>
      </c>
      <c r="I8" s="16">
        <v>960</v>
      </c>
      <c r="J8" s="6">
        <f>H8-I8</f>
        <v>-10</v>
      </c>
      <c r="K8" s="38">
        <v>0</v>
      </c>
      <c r="L8" s="22">
        <v>29</v>
      </c>
      <c r="M8" s="30">
        <f>(I8+K8)/L8</f>
        <v>33.10344827586207</v>
      </c>
      <c r="O8" s="3"/>
    </row>
    <row r="9" spans="1:15" ht="15">
      <c r="A9" t="s">
        <v>27</v>
      </c>
      <c r="B9" t="s">
        <v>5</v>
      </c>
      <c r="C9" t="s">
        <v>4</v>
      </c>
      <c r="D9" s="2" t="s">
        <v>28</v>
      </c>
      <c r="E9" s="2" t="s">
        <v>13</v>
      </c>
      <c r="F9" s="3" t="s">
        <v>85</v>
      </c>
      <c r="G9" s="3" t="s">
        <v>92</v>
      </c>
      <c r="H9" s="6">
        <v>1039</v>
      </c>
      <c r="I9" s="6">
        <v>1039</v>
      </c>
      <c r="J9" s="6">
        <f>H9-I9</f>
        <v>0</v>
      </c>
      <c r="K9" s="38">
        <v>0</v>
      </c>
      <c r="L9" s="22">
        <v>31.5</v>
      </c>
      <c r="M9" s="30">
        <f>(I9+K9)/L9</f>
        <v>32.98412698412698</v>
      </c>
      <c r="O9" s="13" t="s">
        <v>70</v>
      </c>
    </row>
    <row r="10" spans="1:15" ht="15">
      <c r="A10" t="s">
        <v>27</v>
      </c>
      <c r="B10" t="s">
        <v>5</v>
      </c>
      <c r="C10" t="s">
        <v>4</v>
      </c>
      <c r="D10" s="2" t="s">
        <v>16</v>
      </c>
      <c r="E10" s="2" t="s">
        <v>14</v>
      </c>
      <c r="F10" s="3" t="s">
        <v>85</v>
      </c>
      <c r="G10" s="3" t="s">
        <v>91</v>
      </c>
      <c r="H10" s="6">
        <v>999</v>
      </c>
      <c r="I10" s="6">
        <v>999</v>
      </c>
      <c r="J10" s="6">
        <f>H10-I10</f>
        <v>0</v>
      </c>
      <c r="K10" s="38">
        <v>0</v>
      </c>
      <c r="L10" s="22">
        <v>31</v>
      </c>
      <c r="M10" s="30">
        <f>(I10+K10)/L10</f>
        <v>32.225806451612904</v>
      </c>
      <c r="O10" s="11" t="s">
        <v>71</v>
      </c>
    </row>
    <row r="11" spans="1:15" ht="15">
      <c r="A11" t="s">
        <v>11</v>
      </c>
      <c r="B11" t="s">
        <v>5</v>
      </c>
      <c r="C11" t="s">
        <v>4</v>
      </c>
      <c r="D11" s="2" t="s">
        <v>24</v>
      </c>
      <c r="E11" s="2" t="s">
        <v>14</v>
      </c>
      <c r="F11" s="3" t="s">
        <v>85</v>
      </c>
      <c r="G11" s="3" t="s">
        <v>99</v>
      </c>
      <c r="H11" s="6">
        <v>989</v>
      </c>
      <c r="I11" s="6">
        <v>989</v>
      </c>
      <c r="J11" s="6">
        <f>H11-I11</f>
        <v>0</v>
      </c>
      <c r="K11" s="38">
        <v>0</v>
      </c>
      <c r="L11" s="22">
        <v>28</v>
      </c>
      <c r="M11" s="30">
        <f>(I11+K11)/L11</f>
        <v>35.32142857142857</v>
      </c>
      <c r="O11" s="11" t="s">
        <v>72</v>
      </c>
    </row>
    <row r="12" spans="1:15" ht="15">
      <c r="A12" t="s">
        <v>27</v>
      </c>
      <c r="B12" t="s">
        <v>5</v>
      </c>
      <c r="C12" t="s">
        <v>4</v>
      </c>
      <c r="D12" s="2" t="s">
        <v>28</v>
      </c>
      <c r="E12" s="2" t="s">
        <v>13</v>
      </c>
      <c r="F12" s="3" t="s">
        <v>210</v>
      </c>
      <c r="G12" s="3" t="s">
        <v>211</v>
      </c>
      <c r="H12" s="6">
        <v>1069</v>
      </c>
      <c r="I12" s="6">
        <v>1069</v>
      </c>
      <c r="J12" s="6">
        <f>H12-I12</f>
        <v>0</v>
      </c>
      <c r="K12" s="38">
        <v>0</v>
      </c>
      <c r="L12" s="22">
        <v>31.5</v>
      </c>
      <c r="M12" s="30">
        <f>(I12+K12)/L12</f>
        <v>33.93650793650794</v>
      </c>
      <c r="O12" s="11" t="s">
        <v>73</v>
      </c>
    </row>
    <row r="13" spans="7:15" ht="15">
      <c r="G13" s="3" t="s">
        <v>220</v>
      </c>
      <c r="H13" s="6">
        <v>899</v>
      </c>
      <c r="I13" s="6">
        <v>899</v>
      </c>
      <c r="J13" s="6">
        <f>H13-I13</f>
        <v>0</v>
      </c>
      <c r="K13" s="38">
        <v>0</v>
      </c>
      <c r="L13" s="22">
        <v>26</v>
      </c>
      <c r="M13" s="30">
        <f>(I13+K13)/L13</f>
        <v>34.57692307692308</v>
      </c>
      <c r="O13" s="11" t="s">
        <v>74</v>
      </c>
    </row>
    <row r="14" spans="7:15" ht="15">
      <c r="G14" s="3" t="s">
        <v>227</v>
      </c>
      <c r="H14" s="6">
        <v>979</v>
      </c>
      <c r="I14" s="6">
        <v>979</v>
      </c>
      <c r="J14" s="6">
        <f>H14-I14</f>
        <v>0</v>
      </c>
      <c r="K14" s="38">
        <v>0</v>
      </c>
      <c r="L14" s="22">
        <v>29.5</v>
      </c>
      <c r="M14" s="30">
        <f>(I14+K14)/L14</f>
        <v>33.186440677966104</v>
      </c>
      <c r="O14" s="3"/>
    </row>
    <row r="15" spans="7:15" ht="15">
      <c r="G15" s="3" t="s">
        <v>238</v>
      </c>
      <c r="H15" s="38">
        <v>869</v>
      </c>
      <c r="I15" s="38">
        <v>869</v>
      </c>
      <c r="J15" s="6">
        <f>H15-I15</f>
        <v>0</v>
      </c>
      <c r="K15" s="38">
        <v>0</v>
      </c>
      <c r="L15" s="22">
        <v>24</v>
      </c>
      <c r="M15" s="30">
        <f>(I15+K15)/L15</f>
        <v>36.208333333333336</v>
      </c>
      <c r="O15" s="13" t="s">
        <v>78</v>
      </c>
    </row>
    <row r="16" spans="1:15" ht="15">
      <c r="A16" t="s">
        <v>10</v>
      </c>
      <c r="B16" t="s">
        <v>32</v>
      </c>
      <c r="C16" t="s">
        <v>2</v>
      </c>
      <c r="D16" s="2" t="s">
        <v>16</v>
      </c>
      <c r="E16" s="2" t="s">
        <v>13</v>
      </c>
      <c r="F16" s="3" t="s">
        <v>209</v>
      </c>
      <c r="G16" s="3" t="s">
        <v>87</v>
      </c>
      <c r="H16" s="6">
        <v>869</v>
      </c>
      <c r="I16" s="6">
        <v>869</v>
      </c>
      <c r="J16" s="6">
        <f>H16-I16</f>
        <v>0</v>
      </c>
      <c r="K16" s="38">
        <v>0</v>
      </c>
      <c r="L16" s="22">
        <v>23</v>
      </c>
      <c r="M16" s="30">
        <f>(I16+K16)/L16</f>
        <v>37.78260869565217</v>
      </c>
      <c r="O16" s="9" t="s">
        <v>79</v>
      </c>
    </row>
    <row r="17" spans="1:15" ht="15">
      <c r="A17" t="s">
        <v>12</v>
      </c>
      <c r="B17" t="s">
        <v>32</v>
      </c>
      <c r="C17" t="s">
        <v>2</v>
      </c>
      <c r="D17" s="2" t="s">
        <v>16</v>
      </c>
      <c r="E17" s="2" t="s">
        <v>14</v>
      </c>
      <c r="F17" s="3" t="s">
        <v>209</v>
      </c>
      <c r="G17" s="3" t="s">
        <v>88</v>
      </c>
      <c r="H17" s="6">
        <v>899</v>
      </c>
      <c r="I17" s="6">
        <v>899</v>
      </c>
      <c r="J17" s="6">
        <f>H17-I17</f>
        <v>0</v>
      </c>
      <c r="K17" s="38">
        <v>0</v>
      </c>
      <c r="L17" s="22">
        <v>25</v>
      </c>
      <c r="M17" s="30">
        <f>(I17+K17)/L17</f>
        <v>35.96</v>
      </c>
      <c r="O17" s="3"/>
    </row>
    <row r="18" spans="1:15" ht="15">
      <c r="A18" t="s">
        <v>11</v>
      </c>
      <c r="B18" t="s">
        <v>32</v>
      </c>
      <c r="C18" t="s">
        <v>2</v>
      </c>
      <c r="D18" s="2" t="s">
        <v>16</v>
      </c>
      <c r="E18" s="2" t="s">
        <v>13</v>
      </c>
      <c r="F18" s="3" t="s">
        <v>209</v>
      </c>
      <c r="G18" s="3" t="s">
        <v>86</v>
      </c>
      <c r="H18" s="6">
        <v>949</v>
      </c>
      <c r="I18" s="6">
        <v>949</v>
      </c>
      <c r="J18" s="6">
        <f>H18-I18</f>
        <v>0</v>
      </c>
      <c r="K18" s="38">
        <v>0</v>
      </c>
      <c r="L18" s="22">
        <v>28</v>
      </c>
      <c r="M18" s="30">
        <f>(I18+K18)/L18</f>
        <v>33.892857142857146</v>
      </c>
      <c r="O18" s="13" t="s">
        <v>76</v>
      </c>
    </row>
    <row r="19" spans="1:15" ht="15">
      <c r="A19" t="s">
        <v>11</v>
      </c>
      <c r="B19" t="s">
        <v>5</v>
      </c>
      <c r="C19" t="s">
        <v>4</v>
      </c>
      <c r="D19" s="2" t="s">
        <v>16</v>
      </c>
      <c r="E19" s="2" t="s">
        <v>14</v>
      </c>
      <c r="F19" s="3" t="s">
        <v>8</v>
      </c>
      <c r="G19" s="3" t="s">
        <v>228</v>
      </c>
      <c r="H19" s="6">
        <v>895</v>
      </c>
      <c r="I19" s="16">
        <v>925</v>
      </c>
      <c r="J19" s="6">
        <f>H19-I19</f>
        <v>-30</v>
      </c>
      <c r="K19" s="38">
        <v>94</v>
      </c>
      <c r="L19" s="22">
        <v>29.8</v>
      </c>
      <c r="M19" s="30">
        <f>(I19+K19)/L19</f>
        <v>34.19463087248322</v>
      </c>
      <c r="O19" s="10" t="s">
        <v>65</v>
      </c>
    </row>
    <row r="20" spans="1:15" ht="15">
      <c r="A20" t="s">
        <v>11</v>
      </c>
      <c r="B20" t="s">
        <v>5</v>
      </c>
      <c r="C20" t="s">
        <v>4</v>
      </c>
      <c r="D20" s="2" t="s">
        <v>17</v>
      </c>
      <c r="E20" s="2" t="s">
        <v>15</v>
      </c>
      <c r="F20" s="3" t="s">
        <v>8</v>
      </c>
      <c r="G20" s="3" t="s">
        <v>229</v>
      </c>
      <c r="H20" s="6">
        <v>925</v>
      </c>
      <c r="I20" s="5">
        <v>885</v>
      </c>
      <c r="J20" s="6">
        <f>H20-I20</f>
        <v>40</v>
      </c>
      <c r="K20" s="38">
        <v>104</v>
      </c>
      <c r="L20" s="22">
        <v>28.2</v>
      </c>
      <c r="M20" s="30">
        <f>(I20+K20)/L20</f>
        <v>35.0709219858156</v>
      </c>
      <c r="O20" s="8" t="s">
        <v>66</v>
      </c>
    </row>
    <row r="21" spans="1:15" ht="15">
      <c r="A21" t="s">
        <v>12</v>
      </c>
      <c r="B21" t="s">
        <v>5</v>
      </c>
      <c r="C21" t="s">
        <v>4</v>
      </c>
      <c r="D21" s="2" t="s">
        <v>17</v>
      </c>
      <c r="E21" s="2" t="s">
        <v>15</v>
      </c>
      <c r="F21" s="3" t="s">
        <v>8</v>
      </c>
      <c r="G21" s="3" t="s">
        <v>230</v>
      </c>
      <c r="H21" s="6">
        <v>765</v>
      </c>
      <c r="I21" s="6">
        <v>765</v>
      </c>
      <c r="J21" s="6">
        <f>H21-I21</f>
        <v>0</v>
      </c>
      <c r="K21" s="38">
        <v>104</v>
      </c>
      <c r="L21" s="22">
        <v>26</v>
      </c>
      <c r="M21" s="30">
        <f>(I21+K21)/L21</f>
        <v>33.42307692307692</v>
      </c>
      <c r="O21" s="19" t="s">
        <v>77</v>
      </c>
    </row>
    <row r="22" spans="6:15" ht="15">
      <c r="F22" s="3" t="s">
        <v>8</v>
      </c>
      <c r="G22" s="3" t="s">
        <v>239</v>
      </c>
      <c r="H22" s="6">
        <v>965</v>
      </c>
      <c r="I22" s="6">
        <v>965</v>
      </c>
      <c r="J22" s="6">
        <f>H22-I22</f>
        <v>0</v>
      </c>
      <c r="K22" s="38">
        <v>94</v>
      </c>
      <c r="L22" s="22">
        <v>29</v>
      </c>
      <c r="M22" s="30">
        <f>(I22+K22)/L22</f>
        <v>36.51724137931034</v>
      </c>
      <c r="O22" s="14" t="s">
        <v>67</v>
      </c>
    </row>
    <row r="23" spans="1:13" ht="15">
      <c r="A23" t="s">
        <v>12</v>
      </c>
      <c r="B23" t="s">
        <v>23</v>
      </c>
      <c r="C23" t="s">
        <v>4</v>
      </c>
      <c r="D23" s="2" t="s">
        <v>19</v>
      </c>
      <c r="E23" s="2" t="s">
        <v>61</v>
      </c>
      <c r="F23" s="3" t="s">
        <v>18</v>
      </c>
      <c r="G23" s="20" t="s">
        <v>111</v>
      </c>
      <c r="H23" s="6">
        <v>781.25</v>
      </c>
      <c r="I23" s="6">
        <v>781.25</v>
      </c>
      <c r="J23" s="6">
        <f>H23-I23</f>
        <v>0</v>
      </c>
      <c r="K23" s="46">
        <v>142.5</v>
      </c>
      <c r="L23" s="22">
        <v>26</v>
      </c>
      <c r="M23" s="30">
        <f>(I23+K23)/L23</f>
        <v>35.52884615384615</v>
      </c>
    </row>
    <row r="24" spans="1:13" ht="15">
      <c r="A24" t="s">
        <v>12</v>
      </c>
      <c r="B24" t="s">
        <v>23</v>
      </c>
      <c r="C24" t="s">
        <v>4</v>
      </c>
      <c r="D24" s="2" t="s">
        <v>19</v>
      </c>
      <c r="E24" s="2" t="s">
        <v>20</v>
      </c>
      <c r="F24" s="3" t="s">
        <v>18</v>
      </c>
      <c r="G24" s="20" t="s">
        <v>110</v>
      </c>
      <c r="H24" s="37">
        <v>748.75</v>
      </c>
      <c r="I24" s="37">
        <v>748.75</v>
      </c>
      <c r="J24" s="6">
        <f>H24-I24</f>
        <v>0</v>
      </c>
      <c r="K24" s="46">
        <v>142.5</v>
      </c>
      <c r="L24" s="22">
        <v>25</v>
      </c>
      <c r="M24" s="30">
        <f>(I24+K24)/L24</f>
        <v>35.65</v>
      </c>
    </row>
    <row r="25" spans="1:13" ht="15">
      <c r="A25" t="s">
        <v>11</v>
      </c>
      <c r="B25" t="s">
        <v>22</v>
      </c>
      <c r="C25" t="s">
        <v>4</v>
      </c>
      <c r="D25" s="2" t="s">
        <v>17</v>
      </c>
      <c r="E25" s="2" t="s">
        <v>15</v>
      </c>
      <c r="F25" s="3" t="s">
        <v>21</v>
      </c>
      <c r="G25" s="3" t="s">
        <v>147</v>
      </c>
      <c r="H25" s="6">
        <v>999</v>
      </c>
      <c r="I25" s="16">
        <v>1009</v>
      </c>
      <c r="J25" s="6">
        <f>H25-I25</f>
        <v>-10</v>
      </c>
      <c r="K25" s="34">
        <v>0</v>
      </c>
      <c r="L25" s="22">
        <v>28.5</v>
      </c>
      <c r="M25" s="30">
        <f>(I25+K25)/L25</f>
        <v>35.40350877192982</v>
      </c>
    </row>
    <row r="26" spans="1:13" ht="15">
      <c r="A26" t="s">
        <v>12</v>
      </c>
      <c r="B26" t="s">
        <v>22</v>
      </c>
      <c r="C26" t="s">
        <v>4</v>
      </c>
      <c r="D26" s="2" t="s">
        <v>19</v>
      </c>
      <c r="E26" s="2" t="s">
        <v>61</v>
      </c>
      <c r="F26" t="s">
        <v>21</v>
      </c>
      <c r="G26" s="3" t="s">
        <v>146</v>
      </c>
      <c r="H26" s="6">
        <v>959</v>
      </c>
      <c r="I26" s="16">
        <v>969</v>
      </c>
      <c r="J26" s="6">
        <f>H26-I26</f>
        <v>-10</v>
      </c>
      <c r="K26" s="38">
        <v>0</v>
      </c>
      <c r="L26" s="22">
        <v>26.5</v>
      </c>
      <c r="M26" s="30">
        <f>(I26+K26)/L26</f>
        <v>36.56603773584906</v>
      </c>
    </row>
    <row r="27" spans="1:13" ht="15">
      <c r="A27" t="s">
        <v>12</v>
      </c>
      <c r="B27" t="s">
        <v>25</v>
      </c>
      <c r="C27" t="s">
        <v>4</v>
      </c>
      <c r="D27" s="2" t="s">
        <v>19</v>
      </c>
      <c r="E27" s="2" t="s">
        <v>61</v>
      </c>
      <c r="F27" t="s">
        <v>21</v>
      </c>
      <c r="G27" s="3" t="s">
        <v>181</v>
      </c>
      <c r="H27" s="6">
        <v>899</v>
      </c>
      <c r="I27" s="16">
        <v>909</v>
      </c>
      <c r="J27" s="6">
        <f>H27-I27</f>
        <v>-10</v>
      </c>
      <c r="K27" s="38">
        <v>0</v>
      </c>
      <c r="L27" s="22">
        <v>25</v>
      </c>
      <c r="M27" s="30">
        <f>(I27+K27)/L27</f>
        <v>36.36</v>
      </c>
    </row>
    <row r="28" spans="1:13" ht="15">
      <c r="A28" t="s">
        <v>27</v>
      </c>
      <c r="B28" t="s">
        <v>22</v>
      </c>
      <c r="C28" t="s">
        <v>4</v>
      </c>
      <c r="D28" s="2" t="s">
        <v>17</v>
      </c>
      <c r="E28" s="2" t="s">
        <v>15</v>
      </c>
      <c r="F28" t="s">
        <v>21</v>
      </c>
      <c r="G28" s="3" t="s">
        <v>182</v>
      </c>
      <c r="H28" s="6">
        <v>999</v>
      </c>
      <c r="I28" s="6">
        <v>999</v>
      </c>
      <c r="J28" s="6">
        <f>H28-I28</f>
        <v>0</v>
      </c>
      <c r="K28" s="38">
        <v>0</v>
      </c>
      <c r="L28" s="22">
        <v>29</v>
      </c>
      <c r="M28" s="30">
        <f>(I28+K28)/L28</f>
        <v>34.44827586206897</v>
      </c>
    </row>
    <row r="29" spans="1:13" ht="15">
      <c r="A29" t="s">
        <v>11</v>
      </c>
      <c r="B29" t="s">
        <v>5</v>
      </c>
      <c r="C29" t="s">
        <v>2</v>
      </c>
      <c r="D29" s="2" t="s">
        <v>24</v>
      </c>
      <c r="E29" s="2" t="s">
        <v>15</v>
      </c>
      <c r="F29" s="3" t="s">
        <v>30</v>
      </c>
      <c r="G29" s="3" t="s">
        <v>114</v>
      </c>
      <c r="H29" s="6">
        <v>870</v>
      </c>
      <c r="I29" s="6">
        <v>870</v>
      </c>
      <c r="J29" s="6">
        <f>H29-I29</f>
        <v>0</v>
      </c>
      <c r="K29" s="38">
        <v>200</v>
      </c>
      <c r="L29" s="22">
        <v>28</v>
      </c>
      <c r="M29" s="30">
        <f>(I29+K29)/L29</f>
        <v>38.214285714285715</v>
      </c>
    </row>
    <row r="30" spans="1:13" ht="15">
      <c r="A30" t="s">
        <v>10</v>
      </c>
      <c r="B30" t="s">
        <v>5</v>
      </c>
      <c r="C30" t="s">
        <v>2</v>
      </c>
      <c r="D30" s="2" t="s">
        <v>24</v>
      </c>
      <c r="E30" s="2" t="s">
        <v>61</v>
      </c>
      <c r="F30" t="s">
        <v>30</v>
      </c>
      <c r="G30" s="3" t="s">
        <v>113</v>
      </c>
      <c r="H30" s="6">
        <v>740</v>
      </c>
      <c r="I30" s="6">
        <v>740</v>
      </c>
      <c r="J30" s="6">
        <f>H30-I30</f>
        <v>0</v>
      </c>
      <c r="K30" s="38">
        <v>200</v>
      </c>
      <c r="L30" s="22">
        <v>22</v>
      </c>
      <c r="M30" s="30">
        <f>(I30+K30)/L30</f>
        <v>42.72727272727273</v>
      </c>
    </row>
    <row r="31" spans="1:13" ht="15">
      <c r="A31" t="s">
        <v>12</v>
      </c>
      <c r="B31" t="s">
        <v>5</v>
      </c>
      <c r="C31" t="s">
        <v>2</v>
      </c>
      <c r="D31" s="2" t="s">
        <v>24</v>
      </c>
      <c r="E31" s="2" t="s">
        <v>15</v>
      </c>
      <c r="F31" s="3" t="s">
        <v>30</v>
      </c>
      <c r="G31" s="3" t="s">
        <v>112</v>
      </c>
      <c r="H31" s="6">
        <v>810</v>
      </c>
      <c r="I31" s="6">
        <v>810</v>
      </c>
      <c r="J31" s="6">
        <f>H31-I31</f>
        <v>0</v>
      </c>
      <c r="K31" s="38">
        <v>200</v>
      </c>
      <c r="L31" s="22">
        <v>26</v>
      </c>
      <c r="M31" s="30">
        <f>(I31+K31)/L31</f>
        <v>38.84615384615385</v>
      </c>
    </row>
    <row r="32" spans="1:13" ht="15">
      <c r="A32" t="s">
        <v>11</v>
      </c>
      <c r="B32" t="s">
        <v>32</v>
      </c>
      <c r="C32" t="s">
        <v>4</v>
      </c>
      <c r="D32" s="2" t="s">
        <v>24</v>
      </c>
      <c r="E32" s="2" t="s">
        <v>15</v>
      </c>
      <c r="F32" s="3" t="s">
        <v>31</v>
      </c>
      <c r="G32" s="3" t="s">
        <v>89</v>
      </c>
      <c r="H32" s="38">
        <v>998</v>
      </c>
      <c r="I32" s="38">
        <v>998</v>
      </c>
      <c r="J32" s="6">
        <f>H32-I32</f>
        <v>0</v>
      </c>
      <c r="K32" s="38">
        <v>0</v>
      </c>
      <c r="L32" s="22">
        <v>27</v>
      </c>
      <c r="M32" s="30">
        <f>(I32+K32)/L32</f>
        <v>36.96296296296296</v>
      </c>
    </row>
    <row r="33" spans="1:13" ht="15">
      <c r="A33" t="s">
        <v>12</v>
      </c>
      <c r="B33" t="s">
        <v>32</v>
      </c>
      <c r="C33" t="s">
        <v>4</v>
      </c>
      <c r="D33" s="2" t="s">
        <v>24</v>
      </c>
      <c r="E33" s="2" t="s">
        <v>15</v>
      </c>
      <c r="F33" s="3" t="s">
        <v>31</v>
      </c>
      <c r="G33" s="3" t="s">
        <v>90</v>
      </c>
      <c r="H33" s="38">
        <v>948</v>
      </c>
      <c r="I33" s="38">
        <v>948</v>
      </c>
      <c r="J33" s="6">
        <f>H33-I33</f>
        <v>0</v>
      </c>
      <c r="K33" s="38">
        <v>0</v>
      </c>
      <c r="L33" s="22">
        <v>25</v>
      </c>
      <c r="M33" s="30">
        <f>(I33+K33)/L33</f>
        <v>37.92</v>
      </c>
    </row>
    <row r="34" spans="1:13" ht="15">
      <c r="A34" t="s">
        <v>11</v>
      </c>
      <c r="B34" t="s">
        <v>32</v>
      </c>
      <c r="C34" t="s">
        <v>4</v>
      </c>
      <c r="D34" s="2" t="s">
        <v>17</v>
      </c>
      <c r="E34" s="2" t="s">
        <v>15</v>
      </c>
      <c r="F34" s="3" t="s">
        <v>33</v>
      </c>
      <c r="G34" s="3" t="s">
        <v>148</v>
      </c>
      <c r="H34" s="38">
        <v>950</v>
      </c>
      <c r="I34" s="39">
        <v>960</v>
      </c>
      <c r="J34" s="6">
        <f>H34-I34</f>
        <v>-10</v>
      </c>
      <c r="K34" s="38">
        <v>0</v>
      </c>
      <c r="L34" s="22">
        <v>28</v>
      </c>
      <c r="M34" s="30">
        <f>(I34+K34)/L34</f>
        <v>34.285714285714285</v>
      </c>
    </row>
    <row r="35" spans="1:13" ht="15">
      <c r="A35" t="s">
        <v>11</v>
      </c>
      <c r="B35" t="s">
        <v>32</v>
      </c>
      <c r="C35" t="s">
        <v>4</v>
      </c>
      <c r="D35" s="2" t="s">
        <v>17</v>
      </c>
      <c r="E35" s="2" t="s">
        <v>15</v>
      </c>
      <c r="F35" s="3" t="s">
        <v>33</v>
      </c>
      <c r="G35" s="3" t="s">
        <v>151</v>
      </c>
      <c r="H35" s="38">
        <v>915</v>
      </c>
      <c r="I35" s="39">
        <v>925</v>
      </c>
      <c r="J35" s="6">
        <f>H35-I35</f>
        <v>-10</v>
      </c>
      <c r="K35" s="38">
        <v>0</v>
      </c>
      <c r="L35" s="22">
        <v>27</v>
      </c>
      <c r="M35" s="30">
        <f>(I35+K35)/L35</f>
        <v>34.25925925925926</v>
      </c>
    </row>
    <row r="36" spans="1:13" ht="15">
      <c r="A36" t="s">
        <v>12</v>
      </c>
      <c r="B36" t="s">
        <v>32</v>
      </c>
      <c r="C36" t="s">
        <v>4</v>
      </c>
      <c r="D36" s="2" t="s">
        <v>24</v>
      </c>
      <c r="E36" s="2" t="s">
        <v>15</v>
      </c>
      <c r="F36" s="3" t="s">
        <v>33</v>
      </c>
      <c r="G36" s="3" t="s">
        <v>150</v>
      </c>
      <c r="H36" s="6">
        <v>880</v>
      </c>
      <c r="I36" s="16">
        <v>890</v>
      </c>
      <c r="J36" s="6">
        <f>H36-I36</f>
        <v>-10</v>
      </c>
      <c r="K36" s="38">
        <v>0</v>
      </c>
      <c r="L36" s="22">
        <v>25</v>
      </c>
      <c r="M36" s="30">
        <f>(I36+K36)/L36</f>
        <v>35.6</v>
      </c>
    </row>
    <row r="37" spans="1:13" ht="14.25" customHeight="1">
      <c r="A37" t="s">
        <v>10</v>
      </c>
      <c r="B37" t="s">
        <v>32</v>
      </c>
      <c r="C37" t="s">
        <v>4</v>
      </c>
      <c r="D37" s="2" t="s">
        <v>19</v>
      </c>
      <c r="E37" t="s">
        <v>5</v>
      </c>
      <c r="F37" s="3" t="s">
        <v>33</v>
      </c>
      <c r="G37" s="3" t="s">
        <v>149</v>
      </c>
      <c r="H37" s="6">
        <v>860</v>
      </c>
      <c r="I37" s="16">
        <v>870</v>
      </c>
      <c r="J37" s="6">
        <f>H37-I37</f>
        <v>-10</v>
      </c>
      <c r="K37" s="38">
        <v>0</v>
      </c>
      <c r="L37" s="22">
        <v>24.5</v>
      </c>
      <c r="M37" s="30">
        <f>(I37+K37)/L37</f>
        <v>35.51020408163265</v>
      </c>
    </row>
    <row r="38" spans="1:13" ht="15">
      <c r="A38" t="s">
        <v>11</v>
      </c>
      <c r="B38" t="s">
        <v>5</v>
      </c>
      <c r="C38" t="s">
        <v>4</v>
      </c>
      <c r="D38" s="2" t="s">
        <v>34</v>
      </c>
      <c r="E38" s="2" t="s">
        <v>61</v>
      </c>
      <c r="F38" s="3" t="s">
        <v>35</v>
      </c>
      <c r="G38" s="20" t="s">
        <v>116</v>
      </c>
      <c r="H38" s="6">
        <v>998.88</v>
      </c>
      <c r="I38" s="6">
        <v>998.88</v>
      </c>
      <c r="J38" s="6">
        <f>H38-I38</f>
        <v>0</v>
      </c>
      <c r="K38" s="38">
        <v>99</v>
      </c>
      <c r="L38" s="22">
        <v>27</v>
      </c>
      <c r="M38" s="30">
        <f>(I38+K38)/L38</f>
        <v>40.662222222222226</v>
      </c>
    </row>
    <row r="39" spans="1:13" ht="15">
      <c r="A39" t="s">
        <v>12</v>
      </c>
      <c r="B39" t="s">
        <v>5</v>
      </c>
      <c r="C39" t="s">
        <v>4</v>
      </c>
      <c r="D39" s="2" t="s">
        <v>34</v>
      </c>
      <c r="E39" s="2" t="s">
        <v>20</v>
      </c>
      <c r="F39" t="s">
        <v>35</v>
      </c>
      <c r="G39" s="20" t="s">
        <v>115</v>
      </c>
      <c r="H39" s="6">
        <v>954.44</v>
      </c>
      <c r="I39" s="6">
        <v>954.44</v>
      </c>
      <c r="J39" s="6">
        <f>H39-I39</f>
        <v>0</v>
      </c>
      <c r="K39" s="38">
        <v>99</v>
      </c>
      <c r="L39" s="22">
        <v>26</v>
      </c>
      <c r="M39" s="30">
        <f>(I39+K39)/L39</f>
        <v>40.51692307692308</v>
      </c>
    </row>
    <row r="40" spans="1:14" ht="15">
      <c r="A40" t="s">
        <v>12</v>
      </c>
      <c r="B40" t="s">
        <v>32</v>
      </c>
      <c r="C40" t="s">
        <v>29</v>
      </c>
      <c r="D40" s="2" t="s">
        <v>19</v>
      </c>
      <c r="E40" s="2" t="s">
        <v>61</v>
      </c>
      <c r="F40" s="3" t="s">
        <v>36</v>
      </c>
      <c r="G40" s="20" t="s">
        <v>118</v>
      </c>
      <c r="H40" s="6">
        <v>792</v>
      </c>
      <c r="I40" s="16">
        <v>812</v>
      </c>
      <c r="J40" s="6">
        <f>H40-I40</f>
        <v>-20</v>
      </c>
      <c r="K40" s="38">
        <v>144</v>
      </c>
      <c r="L40" s="22">
        <v>25</v>
      </c>
      <c r="M40" s="30">
        <f>(I40+K40)/L40</f>
        <v>38.24</v>
      </c>
      <c r="N40" s="30"/>
    </row>
    <row r="41" spans="1:13" ht="15">
      <c r="A41" t="s">
        <v>11</v>
      </c>
      <c r="B41" t="s">
        <v>32</v>
      </c>
      <c r="C41" t="s">
        <v>29</v>
      </c>
      <c r="D41" s="2" t="s">
        <v>19</v>
      </c>
      <c r="E41" s="2" t="s">
        <v>15</v>
      </c>
      <c r="F41" t="s">
        <v>36</v>
      </c>
      <c r="G41" s="20" t="s">
        <v>117</v>
      </c>
      <c r="H41" s="6">
        <v>812</v>
      </c>
      <c r="I41" s="16">
        <v>832</v>
      </c>
      <c r="J41" s="6">
        <f>H41-I41</f>
        <v>-20</v>
      </c>
      <c r="K41" s="38">
        <v>144</v>
      </c>
      <c r="L41" s="22">
        <v>27</v>
      </c>
      <c r="M41" s="30">
        <f>(I41+K41)/L41</f>
        <v>36.148148148148145</v>
      </c>
    </row>
    <row r="42" spans="1:13" ht="15">
      <c r="A42" t="s">
        <v>10</v>
      </c>
      <c r="B42" t="s">
        <v>32</v>
      </c>
      <c r="C42" t="s">
        <v>38</v>
      </c>
      <c r="D42" s="2" t="s">
        <v>19</v>
      </c>
      <c r="E42" s="2" t="s">
        <v>14</v>
      </c>
      <c r="F42" s="3" t="s">
        <v>37</v>
      </c>
      <c r="G42" s="3" t="s">
        <v>154</v>
      </c>
      <c r="H42" s="6">
        <v>749</v>
      </c>
      <c r="I42" s="6">
        <v>749</v>
      </c>
      <c r="J42" s="6">
        <f>H42-I42</f>
        <v>0</v>
      </c>
      <c r="K42" s="38">
        <v>0</v>
      </c>
      <c r="L42" s="22">
        <v>24</v>
      </c>
      <c r="M42" s="30">
        <f>(I42+K42)/L42</f>
        <v>31.208333333333332</v>
      </c>
    </row>
    <row r="43" spans="1:13" ht="15">
      <c r="A43" t="s">
        <v>10</v>
      </c>
      <c r="B43" t="s">
        <v>32</v>
      </c>
      <c r="C43" t="s">
        <v>4</v>
      </c>
      <c r="D43" s="2" t="s">
        <v>34</v>
      </c>
      <c r="E43" s="2" t="s">
        <v>14</v>
      </c>
      <c r="F43" s="3" t="s">
        <v>39</v>
      </c>
      <c r="G43" s="3" t="s">
        <v>153</v>
      </c>
      <c r="H43" s="6">
        <v>699</v>
      </c>
      <c r="I43" s="6">
        <v>699</v>
      </c>
      <c r="J43" s="6">
        <f>H43-I43</f>
        <v>0</v>
      </c>
      <c r="K43" s="38">
        <v>0</v>
      </c>
      <c r="L43" s="22">
        <v>23</v>
      </c>
      <c r="M43" s="30">
        <f>(I43+K43)/L43</f>
        <v>30.391304347826086</v>
      </c>
    </row>
    <row r="44" spans="1:13" ht="15">
      <c r="A44" t="s">
        <v>12</v>
      </c>
      <c r="B44" t="s">
        <v>5</v>
      </c>
      <c r="C44" t="s">
        <v>4</v>
      </c>
      <c r="D44" s="2" t="s">
        <v>19</v>
      </c>
      <c r="E44" s="2" t="s">
        <v>14</v>
      </c>
      <c r="F44" s="3" t="s">
        <v>56</v>
      </c>
      <c r="G44" s="3" t="s">
        <v>152</v>
      </c>
      <c r="H44" s="6">
        <v>919</v>
      </c>
      <c r="I44" s="6">
        <v>919</v>
      </c>
      <c r="J44" s="6">
        <f>H44-I44</f>
        <v>0</v>
      </c>
      <c r="K44" s="38">
        <v>0</v>
      </c>
      <c r="L44" s="22">
        <v>27</v>
      </c>
      <c r="M44" s="30">
        <f>(I44+K44)/L44</f>
        <v>34.03703703703704</v>
      </c>
    </row>
    <row r="45" spans="1:13" ht="15">
      <c r="A45" t="s">
        <v>10</v>
      </c>
      <c r="B45" t="s">
        <v>5</v>
      </c>
      <c r="C45" t="s">
        <v>4</v>
      </c>
      <c r="D45" s="2" t="s">
        <v>24</v>
      </c>
      <c r="E45" s="2" t="s">
        <v>14</v>
      </c>
      <c r="F45" s="3" t="s">
        <v>208</v>
      </c>
      <c r="G45" s="3" t="s">
        <v>207</v>
      </c>
      <c r="H45" s="6">
        <v>799</v>
      </c>
      <c r="I45" s="6">
        <v>799</v>
      </c>
      <c r="J45" s="6">
        <f>H45-I45</f>
        <v>0</v>
      </c>
      <c r="K45" s="38">
        <v>0</v>
      </c>
      <c r="L45" s="22">
        <v>25</v>
      </c>
      <c r="M45" s="30">
        <f>(I45+K45)/L45</f>
        <v>31.96</v>
      </c>
    </row>
    <row r="46" spans="1:13" ht="15">
      <c r="A46" t="s">
        <v>11</v>
      </c>
      <c r="B46" t="s">
        <v>25</v>
      </c>
      <c r="C46" t="s">
        <v>4</v>
      </c>
      <c r="D46" s="2" t="s">
        <v>24</v>
      </c>
      <c r="E46" s="2" t="s">
        <v>15</v>
      </c>
      <c r="F46" s="3" t="s">
        <v>40</v>
      </c>
      <c r="G46" s="3" t="s">
        <v>218</v>
      </c>
      <c r="H46" s="6">
        <v>880</v>
      </c>
      <c r="I46" s="6">
        <v>880</v>
      </c>
      <c r="J46" s="6">
        <f>H46-I46</f>
        <v>0</v>
      </c>
      <c r="K46" s="38">
        <v>200</v>
      </c>
      <c r="L46" s="22">
        <v>28</v>
      </c>
      <c r="M46" s="30">
        <f>(I46+K46)/L46</f>
        <v>38.57142857142857</v>
      </c>
    </row>
    <row r="47" spans="1:13" ht="15">
      <c r="A47" t="s">
        <v>11</v>
      </c>
      <c r="B47" t="s">
        <v>25</v>
      </c>
      <c r="C47" t="s">
        <v>4</v>
      </c>
      <c r="D47" s="2" t="s">
        <v>24</v>
      </c>
      <c r="E47" s="2" t="s">
        <v>15</v>
      </c>
      <c r="F47" t="s">
        <v>40</v>
      </c>
      <c r="G47" s="3" t="s">
        <v>216</v>
      </c>
      <c r="H47" s="6">
        <v>850</v>
      </c>
      <c r="I47" s="16">
        <v>880</v>
      </c>
      <c r="J47" s="6">
        <f>H47-I47</f>
        <v>-30</v>
      </c>
      <c r="K47" s="38">
        <v>200</v>
      </c>
      <c r="L47" s="22">
        <v>28</v>
      </c>
      <c r="M47" s="30">
        <f>(I47+K47)/L47</f>
        <v>38.57142857142857</v>
      </c>
    </row>
    <row r="48" spans="1:13" ht="30">
      <c r="A48" t="s">
        <v>11</v>
      </c>
      <c r="B48" t="s">
        <v>25</v>
      </c>
      <c r="C48" t="s">
        <v>4</v>
      </c>
      <c r="D48" s="2" t="s">
        <v>24</v>
      </c>
      <c r="E48" s="2" t="s">
        <v>15</v>
      </c>
      <c r="F48" t="s">
        <v>40</v>
      </c>
      <c r="G48" s="35" t="s">
        <v>219</v>
      </c>
      <c r="H48" s="6">
        <v>850</v>
      </c>
      <c r="I48" s="16">
        <v>880</v>
      </c>
      <c r="J48" s="6">
        <f>H48-I48</f>
        <v>-30</v>
      </c>
      <c r="K48" s="38">
        <v>200</v>
      </c>
      <c r="L48" s="22">
        <v>28</v>
      </c>
      <c r="M48" s="30">
        <f>(I48+K48)/L48</f>
        <v>38.57142857142857</v>
      </c>
    </row>
    <row r="49" spans="1:13" ht="15">
      <c r="A49" t="s">
        <v>12</v>
      </c>
      <c r="B49" t="s">
        <v>25</v>
      </c>
      <c r="C49" t="s">
        <v>4</v>
      </c>
      <c r="D49" s="2" t="s">
        <v>19</v>
      </c>
      <c r="E49" s="2" t="s">
        <v>61</v>
      </c>
      <c r="F49" t="s">
        <v>40</v>
      </c>
      <c r="G49" s="35" t="s">
        <v>214</v>
      </c>
      <c r="H49" s="6">
        <v>800</v>
      </c>
      <c r="I49" s="16">
        <v>820</v>
      </c>
      <c r="J49" s="6">
        <f>H49-I49</f>
        <v>-20</v>
      </c>
      <c r="K49" s="38">
        <v>200</v>
      </c>
      <c r="L49" s="22">
        <v>26.5</v>
      </c>
      <c r="M49" s="30">
        <f>(I49+K49)/L49</f>
        <v>38.490566037735846</v>
      </c>
    </row>
    <row r="50" spans="1:13" ht="30">
      <c r="A50" t="s">
        <v>12</v>
      </c>
      <c r="B50" t="s">
        <v>25</v>
      </c>
      <c r="C50" t="s">
        <v>4</v>
      </c>
      <c r="D50" s="2" t="s">
        <v>19</v>
      </c>
      <c r="E50" s="2" t="s">
        <v>61</v>
      </c>
      <c r="F50" t="s">
        <v>40</v>
      </c>
      <c r="G50" s="35" t="s">
        <v>215</v>
      </c>
      <c r="H50" s="6">
        <v>800</v>
      </c>
      <c r="I50" s="16">
        <v>820</v>
      </c>
      <c r="J50" s="6">
        <f>H50-I50</f>
        <v>-20</v>
      </c>
      <c r="K50" s="38">
        <v>200</v>
      </c>
      <c r="L50" s="22">
        <v>26.5</v>
      </c>
      <c r="M50" s="30">
        <f>(I50+K50)/L50</f>
        <v>38.490566037735846</v>
      </c>
    </row>
    <row r="51" spans="1:13" ht="15">
      <c r="A51" t="s">
        <v>10</v>
      </c>
      <c r="B51" t="s">
        <v>32</v>
      </c>
      <c r="C51" t="s">
        <v>4</v>
      </c>
      <c r="D51" s="2" t="s">
        <v>19</v>
      </c>
      <c r="E51" s="2" t="s">
        <v>61</v>
      </c>
      <c r="F51" t="s">
        <v>40</v>
      </c>
      <c r="G51" s="3" t="s">
        <v>212</v>
      </c>
      <c r="H51" s="6">
        <v>800</v>
      </c>
      <c r="I51" s="6">
        <v>800</v>
      </c>
      <c r="J51" s="6">
        <f>H51-I51</f>
        <v>0</v>
      </c>
      <c r="K51" s="38">
        <v>200</v>
      </c>
      <c r="L51" s="22">
        <v>24.5</v>
      </c>
      <c r="M51" s="30">
        <f>(I51+K51)/L51</f>
        <v>40.816326530612244</v>
      </c>
    </row>
    <row r="52" spans="1:13" ht="15">
      <c r="A52" t="s">
        <v>12</v>
      </c>
      <c r="B52" t="s">
        <v>25</v>
      </c>
      <c r="C52" t="s">
        <v>4</v>
      </c>
      <c r="D52" s="2" t="s">
        <v>19</v>
      </c>
      <c r="E52" s="2" t="s">
        <v>61</v>
      </c>
      <c r="F52" t="s">
        <v>40</v>
      </c>
      <c r="G52" s="3" t="s">
        <v>213</v>
      </c>
      <c r="H52" s="6">
        <v>780</v>
      </c>
      <c r="I52" s="6">
        <v>780</v>
      </c>
      <c r="J52" s="6">
        <f>H52-I52</f>
        <v>0</v>
      </c>
      <c r="K52" s="38">
        <v>200</v>
      </c>
      <c r="L52" s="22">
        <v>26</v>
      </c>
      <c r="M52" s="30">
        <f>(I52+K52)/L52</f>
        <v>37.69230769230769</v>
      </c>
    </row>
    <row r="53" spans="1:13" ht="15">
      <c r="A53" t="s">
        <v>12</v>
      </c>
      <c r="B53" t="s">
        <v>25</v>
      </c>
      <c r="C53" t="s">
        <v>4</v>
      </c>
      <c r="D53" s="2" t="s">
        <v>17</v>
      </c>
      <c r="E53" s="2" t="s">
        <v>15</v>
      </c>
      <c r="F53" t="s">
        <v>40</v>
      </c>
      <c r="G53" s="3" t="s">
        <v>217</v>
      </c>
      <c r="H53" s="6">
        <v>840</v>
      </c>
      <c r="I53" s="6">
        <v>840</v>
      </c>
      <c r="J53" s="6">
        <f>H53-I53</f>
        <v>0</v>
      </c>
      <c r="K53" s="38">
        <v>200</v>
      </c>
      <c r="L53" s="22">
        <v>25.5</v>
      </c>
      <c r="M53" s="30">
        <f>(I53+K53)/L53</f>
        <v>40.78431372549019</v>
      </c>
    </row>
    <row r="54" spans="1:13" ht="15">
      <c r="A54" t="s">
        <v>11</v>
      </c>
      <c r="B54" t="s">
        <v>44</v>
      </c>
      <c r="C54" t="s">
        <v>4</v>
      </c>
      <c r="D54" s="2" t="s">
        <v>19</v>
      </c>
      <c r="E54" s="2" t="s">
        <v>15</v>
      </c>
      <c r="F54" t="s">
        <v>40</v>
      </c>
      <c r="G54" s="3" t="s">
        <v>194</v>
      </c>
      <c r="H54" s="6">
        <v>820</v>
      </c>
      <c r="I54" s="6">
        <v>820</v>
      </c>
      <c r="J54" s="6">
        <f>H54-I54</f>
        <v>0</v>
      </c>
      <c r="K54" s="38">
        <v>200</v>
      </c>
      <c r="L54" s="22">
        <v>27</v>
      </c>
      <c r="M54" s="30">
        <f>(I54+K54)/L54</f>
        <v>37.77777777777778</v>
      </c>
    </row>
    <row r="55" spans="1:13" ht="15">
      <c r="A55" t="s">
        <v>12</v>
      </c>
      <c r="B55" t="s">
        <v>25</v>
      </c>
      <c r="C55" t="s">
        <v>4</v>
      </c>
      <c r="D55" s="2" t="s">
        <v>24</v>
      </c>
      <c r="E55" s="2" t="s">
        <v>15</v>
      </c>
      <c r="F55" t="s">
        <v>41</v>
      </c>
      <c r="G55" s="3" t="s">
        <v>119</v>
      </c>
      <c r="H55" s="6">
        <v>989</v>
      </c>
      <c r="I55" s="5">
        <v>969</v>
      </c>
      <c r="J55" s="6">
        <f>H55-I55</f>
        <v>20</v>
      </c>
      <c r="K55" s="38">
        <v>0</v>
      </c>
      <c r="L55" s="22">
        <v>25.5</v>
      </c>
      <c r="M55" s="30">
        <f>(I55+K55)/L55</f>
        <v>38</v>
      </c>
    </row>
    <row r="56" spans="1:13" ht="15">
      <c r="A56" t="s">
        <v>12</v>
      </c>
      <c r="B56" t="s">
        <v>25</v>
      </c>
      <c r="C56" t="s">
        <v>4</v>
      </c>
      <c r="D56" s="2" t="s">
        <v>24</v>
      </c>
      <c r="E56" s="2" t="s">
        <v>15</v>
      </c>
      <c r="F56" s="3" t="s">
        <v>41</v>
      </c>
      <c r="G56" s="3" t="s">
        <v>121</v>
      </c>
      <c r="H56" s="6">
        <v>930</v>
      </c>
      <c r="I56" s="6">
        <v>930</v>
      </c>
      <c r="J56" s="6">
        <f>H56-I56</f>
        <v>0</v>
      </c>
      <c r="K56" s="38">
        <v>0</v>
      </c>
      <c r="L56" s="22">
        <v>25.5</v>
      </c>
      <c r="M56" s="30">
        <f>(I56+K56)/L56</f>
        <v>36.470588235294116</v>
      </c>
    </row>
    <row r="57" spans="1:13" ht="15">
      <c r="A57" t="s">
        <v>10</v>
      </c>
      <c r="B57" t="s">
        <v>25</v>
      </c>
      <c r="C57" t="s">
        <v>42</v>
      </c>
      <c r="D57" s="2" t="s">
        <v>24</v>
      </c>
      <c r="E57" s="2" t="s">
        <v>15</v>
      </c>
      <c r="F57" t="s">
        <v>41</v>
      </c>
      <c r="G57" s="3" t="s">
        <v>120</v>
      </c>
      <c r="H57" s="6">
        <v>840</v>
      </c>
      <c r="I57" s="6">
        <v>840</v>
      </c>
      <c r="J57" s="6">
        <f>H57-I57</f>
        <v>0</v>
      </c>
      <c r="K57" s="38">
        <v>0</v>
      </c>
      <c r="L57" s="22">
        <v>24.5</v>
      </c>
      <c r="M57" s="30">
        <f>(I57+K57)/L57</f>
        <v>34.285714285714285</v>
      </c>
    </row>
    <row r="58" spans="1:13" ht="15">
      <c r="A58" t="s">
        <v>12</v>
      </c>
      <c r="B58" t="s">
        <v>44</v>
      </c>
      <c r="C58" t="s">
        <v>4</v>
      </c>
      <c r="D58" s="2" t="s">
        <v>24</v>
      </c>
      <c r="E58" s="2" t="s">
        <v>61</v>
      </c>
      <c r="F58" t="s">
        <v>43</v>
      </c>
      <c r="G58" s="3" t="s">
        <v>179</v>
      </c>
      <c r="H58" s="6">
        <v>940</v>
      </c>
      <c r="I58" s="6">
        <v>940</v>
      </c>
      <c r="J58" s="6">
        <f>H58-I58</f>
        <v>0</v>
      </c>
      <c r="K58" s="38">
        <v>0</v>
      </c>
      <c r="L58" s="22">
        <v>26</v>
      </c>
      <c r="M58" s="30">
        <f>(I58+K58)/L58</f>
        <v>36.15384615384615</v>
      </c>
    </row>
    <row r="59" spans="1:13" ht="15">
      <c r="A59" t="s">
        <v>10</v>
      </c>
      <c r="B59" t="s">
        <v>25</v>
      </c>
      <c r="C59" t="s">
        <v>4</v>
      </c>
      <c r="D59" s="2" t="s">
        <v>19</v>
      </c>
      <c r="E59" s="2" t="s">
        <v>61</v>
      </c>
      <c r="F59" s="3" t="s">
        <v>43</v>
      </c>
      <c r="G59" s="3" t="s">
        <v>155</v>
      </c>
      <c r="H59" s="6">
        <v>865</v>
      </c>
      <c r="I59" s="6">
        <v>865</v>
      </c>
      <c r="J59" s="6">
        <f>H59-I59</f>
        <v>0</v>
      </c>
      <c r="K59" s="38">
        <v>0</v>
      </c>
      <c r="L59" s="22">
        <v>24</v>
      </c>
      <c r="M59" s="30">
        <f>(I59+K59)/L59</f>
        <v>36.041666666666664</v>
      </c>
    </row>
    <row r="60" spans="1:13" ht="15">
      <c r="A60" t="s">
        <v>11</v>
      </c>
      <c r="B60" t="s">
        <v>22</v>
      </c>
      <c r="C60" t="s">
        <v>4</v>
      </c>
      <c r="D60" s="2" t="s">
        <v>19</v>
      </c>
      <c r="E60" s="2" t="s">
        <v>15</v>
      </c>
      <c r="F60" t="s">
        <v>43</v>
      </c>
      <c r="G60" s="3" t="s">
        <v>156</v>
      </c>
      <c r="H60" s="6">
        <v>960</v>
      </c>
      <c r="I60" s="6">
        <v>960</v>
      </c>
      <c r="J60" s="6">
        <f>H60-I60</f>
        <v>0</v>
      </c>
      <c r="K60" s="38">
        <v>0</v>
      </c>
      <c r="L60" s="22">
        <v>27</v>
      </c>
      <c r="M60" s="30">
        <f>(I60+K60)/L60</f>
        <v>35.55555555555556</v>
      </c>
    </row>
    <row r="61" spans="1:13" ht="15">
      <c r="A61" t="s">
        <v>45</v>
      </c>
      <c r="B61" t="s">
        <v>32</v>
      </c>
      <c r="C61" t="s">
        <v>4</v>
      </c>
      <c r="D61" s="2" t="s">
        <v>19</v>
      </c>
      <c r="E61" s="2" t="s">
        <v>61</v>
      </c>
      <c r="F61" t="s">
        <v>43</v>
      </c>
      <c r="G61" s="3" t="s">
        <v>157</v>
      </c>
      <c r="H61" s="6">
        <v>880</v>
      </c>
      <c r="I61" s="6">
        <v>880</v>
      </c>
      <c r="J61" s="6">
        <f>H61-I61</f>
        <v>0</v>
      </c>
      <c r="K61" s="38">
        <v>0</v>
      </c>
      <c r="L61" s="22">
        <v>21</v>
      </c>
      <c r="M61" s="30">
        <f>(I61+K61)/L61</f>
        <v>41.904761904761905</v>
      </c>
    </row>
    <row r="62" spans="1:13" ht="15">
      <c r="A62" t="s">
        <v>12</v>
      </c>
      <c r="B62" t="s">
        <v>44</v>
      </c>
      <c r="C62" t="s">
        <v>2</v>
      </c>
      <c r="D62" s="2" t="s">
        <v>24</v>
      </c>
      <c r="E62" s="2" t="s">
        <v>14</v>
      </c>
      <c r="F62" s="3" t="s">
        <v>46</v>
      </c>
      <c r="G62" s="3" t="s">
        <v>130</v>
      </c>
      <c r="H62" s="6">
        <v>1029</v>
      </c>
      <c r="I62" s="6">
        <v>1029</v>
      </c>
      <c r="J62" s="6">
        <f>H62-I62</f>
        <v>0</v>
      </c>
      <c r="K62" s="38">
        <v>0</v>
      </c>
      <c r="L62" s="22">
        <v>26</v>
      </c>
      <c r="M62" s="30">
        <f>(I62+K62)/L62</f>
        <v>39.57692307692308</v>
      </c>
    </row>
    <row r="63" spans="1:13" ht="15">
      <c r="A63" t="s">
        <v>10</v>
      </c>
      <c r="B63" t="s">
        <v>32</v>
      </c>
      <c r="C63" t="s">
        <v>2</v>
      </c>
      <c r="D63" s="2" t="s">
        <v>19</v>
      </c>
      <c r="E63" s="2" t="s">
        <v>14</v>
      </c>
      <c r="F63" s="3" t="s">
        <v>46</v>
      </c>
      <c r="G63" s="3" t="s">
        <v>131</v>
      </c>
      <c r="H63" s="6">
        <v>995</v>
      </c>
      <c r="I63" s="6">
        <v>995</v>
      </c>
      <c r="J63" s="6">
        <f>H63-I63</f>
        <v>0</v>
      </c>
      <c r="K63" s="38">
        <v>0</v>
      </c>
      <c r="L63" s="22">
        <v>25</v>
      </c>
      <c r="M63" s="30">
        <f>(I63+K63)/L63</f>
        <v>39.8</v>
      </c>
    </row>
    <row r="64" spans="1:13" ht="15">
      <c r="A64" t="s">
        <v>10</v>
      </c>
      <c r="B64" t="s">
        <v>25</v>
      </c>
      <c r="C64" t="s">
        <v>2</v>
      </c>
      <c r="D64" s="2" t="s">
        <v>24</v>
      </c>
      <c r="E64" s="2" t="s">
        <v>14</v>
      </c>
      <c r="F64" t="s">
        <v>46</v>
      </c>
      <c r="G64" s="3" t="s">
        <v>132</v>
      </c>
      <c r="H64" s="6">
        <v>959</v>
      </c>
      <c r="I64" s="6">
        <v>959</v>
      </c>
      <c r="J64" s="6">
        <f>H64-I64</f>
        <v>0</v>
      </c>
      <c r="K64" s="38">
        <v>0</v>
      </c>
      <c r="L64" s="22">
        <v>24</v>
      </c>
      <c r="M64" s="30">
        <f>(I64+K64)/L64</f>
        <v>39.958333333333336</v>
      </c>
    </row>
    <row r="65" spans="1:13" ht="15">
      <c r="A65" t="s">
        <v>10</v>
      </c>
      <c r="B65" t="s">
        <v>32</v>
      </c>
      <c r="C65" t="s">
        <v>4</v>
      </c>
      <c r="D65" s="2" t="s">
        <v>17</v>
      </c>
      <c r="E65" s="2" t="s">
        <v>14</v>
      </c>
      <c r="F65" s="3" t="s">
        <v>47</v>
      </c>
      <c r="G65" s="3" t="s">
        <v>158</v>
      </c>
      <c r="H65" s="6">
        <v>869</v>
      </c>
      <c r="I65" s="6">
        <v>869</v>
      </c>
      <c r="J65" s="6">
        <f>H65-I65</f>
        <v>0</v>
      </c>
      <c r="K65" s="38">
        <v>0</v>
      </c>
      <c r="L65" s="22">
        <v>22.5</v>
      </c>
      <c r="M65" s="30">
        <f>(I65+K65)/L65</f>
        <v>38.62222222222222</v>
      </c>
    </row>
    <row r="66" spans="1:13" ht="15">
      <c r="A66" t="s">
        <v>12</v>
      </c>
      <c r="B66" t="s">
        <v>32</v>
      </c>
      <c r="C66" t="s">
        <v>4</v>
      </c>
      <c r="D66" s="2" t="s">
        <v>19</v>
      </c>
      <c r="E66" s="2" t="s">
        <v>14</v>
      </c>
      <c r="F66" t="s">
        <v>47</v>
      </c>
      <c r="G66" s="3" t="s">
        <v>159</v>
      </c>
      <c r="H66" s="6">
        <v>899</v>
      </c>
      <c r="I66" s="6">
        <v>899</v>
      </c>
      <c r="J66" s="6">
        <f>H66-I66</f>
        <v>0</v>
      </c>
      <c r="K66" s="38">
        <v>0</v>
      </c>
      <c r="L66" s="22">
        <v>25</v>
      </c>
      <c r="M66" s="30">
        <f>(I66+K66)/L66</f>
        <v>35.96</v>
      </c>
    </row>
    <row r="67" spans="1:13" ht="15">
      <c r="A67" t="s">
        <v>11</v>
      </c>
      <c r="B67" t="s">
        <v>32</v>
      </c>
      <c r="C67" t="s">
        <v>4</v>
      </c>
      <c r="D67" s="2" t="s">
        <v>19</v>
      </c>
      <c r="E67" s="2" t="s">
        <v>14</v>
      </c>
      <c r="F67" t="s">
        <v>47</v>
      </c>
      <c r="G67" s="3" t="s">
        <v>160</v>
      </c>
      <c r="H67" s="6">
        <v>949</v>
      </c>
      <c r="I67" s="16">
        <v>959</v>
      </c>
      <c r="J67" s="6">
        <f>H67-I67</f>
        <v>-10</v>
      </c>
      <c r="K67" s="38">
        <v>0</v>
      </c>
      <c r="L67" s="22">
        <v>27.5</v>
      </c>
      <c r="M67" s="30">
        <f>(I67+K67)/L67</f>
        <v>34.872727272727275</v>
      </c>
    </row>
    <row r="68" spans="1:13" ht="15">
      <c r="A68" t="s">
        <v>11</v>
      </c>
      <c r="B68" t="s">
        <v>32</v>
      </c>
      <c r="C68" t="s">
        <v>4</v>
      </c>
      <c r="D68" s="2" t="s">
        <v>17</v>
      </c>
      <c r="E68" s="2" t="s">
        <v>15</v>
      </c>
      <c r="F68" s="3" t="s">
        <v>48</v>
      </c>
      <c r="G68" s="3" t="s">
        <v>129</v>
      </c>
      <c r="H68" s="6">
        <v>1000</v>
      </c>
      <c r="I68" s="6">
        <v>1000</v>
      </c>
      <c r="J68" s="6">
        <f>H68-I68</f>
        <v>0</v>
      </c>
      <c r="K68" s="38">
        <v>0</v>
      </c>
      <c r="L68" s="22">
        <v>27</v>
      </c>
      <c r="M68" s="30">
        <f>(I68+K68)/L68</f>
        <v>37.03703703703704</v>
      </c>
    </row>
    <row r="69" spans="1:13" ht="15">
      <c r="A69" t="s">
        <v>10</v>
      </c>
      <c r="B69" t="s">
        <v>5</v>
      </c>
      <c r="C69" t="s">
        <v>2</v>
      </c>
      <c r="D69" s="2" t="s">
        <v>28</v>
      </c>
      <c r="E69" s="2" t="s">
        <v>13</v>
      </c>
      <c r="F69" s="3" t="s">
        <v>51</v>
      </c>
      <c r="G69" s="3" t="s">
        <v>122</v>
      </c>
      <c r="H69" s="6">
        <v>860</v>
      </c>
      <c r="I69" s="6">
        <v>860</v>
      </c>
      <c r="J69" s="6">
        <f>H69-I69</f>
        <v>0</v>
      </c>
      <c r="K69" s="38">
        <v>0</v>
      </c>
      <c r="L69" s="22">
        <v>24</v>
      </c>
      <c r="M69" s="30">
        <f>(I69+K69)/L69</f>
        <v>35.833333333333336</v>
      </c>
    </row>
    <row r="70" spans="1:13" ht="15">
      <c r="A70" t="s">
        <v>12</v>
      </c>
      <c r="B70" t="s">
        <v>5</v>
      </c>
      <c r="C70" t="s">
        <v>2</v>
      </c>
      <c r="D70" s="2" t="s">
        <v>17</v>
      </c>
      <c r="E70" s="2" t="s">
        <v>14</v>
      </c>
      <c r="F70" t="s">
        <v>51</v>
      </c>
      <c r="G70" s="3" t="s">
        <v>124</v>
      </c>
      <c r="H70" s="6">
        <v>900</v>
      </c>
      <c r="I70" s="6">
        <v>900</v>
      </c>
      <c r="J70" s="6">
        <f>H70-I70</f>
        <v>0</v>
      </c>
      <c r="K70" s="38">
        <v>0</v>
      </c>
      <c r="L70" s="22">
        <v>26</v>
      </c>
      <c r="M70" s="30">
        <f>(I70+K70)/L70</f>
        <v>34.61538461538461</v>
      </c>
    </row>
    <row r="71" spans="1:13" ht="15">
      <c r="A71" t="s">
        <v>11</v>
      </c>
      <c r="B71" t="s">
        <v>32</v>
      </c>
      <c r="C71" t="s">
        <v>2</v>
      </c>
      <c r="D71" s="2" t="s">
        <v>17</v>
      </c>
      <c r="E71" s="2" t="s">
        <v>14</v>
      </c>
      <c r="F71" t="s">
        <v>51</v>
      </c>
      <c r="G71" s="3" t="s">
        <v>123</v>
      </c>
      <c r="H71" s="6">
        <v>980</v>
      </c>
      <c r="I71" s="6">
        <v>980</v>
      </c>
      <c r="J71" s="6">
        <f>H71-I71</f>
        <v>0</v>
      </c>
      <c r="K71" s="38">
        <v>0</v>
      </c>
      <c r="L71" s="22">
        <v>28</v>
      </c>
      <c r="M71" s="30">
        <f>(I71+K71)/L71</f>
        <v>35</v>
      </c>
    </row>
    <row r="72" spans="1:13" ht="15">
      <c r="A72" t="s">
        <v>10</v>
      </c>
      <c r="B72" t="s">
        <v>5</v>
      </c>
      <c r="C72" t="s">
        <v>2</v>
      </c>
      <c r="D72" s="2" t="s">
        <v>24</v>
      </c>
      <c r="E72" s="2" t="s">
        <v>14</v>
      </c>
      <c r="F72" t="s">
        <v>51</v>
      </c>
      <c r="G72" s="3" t="s">
        <v>125</v>
      </c>
      <c r="H72" s="6">
        <v>880</v>
      </c>
      <c r="I72" s="6">
        <v>880</v>
      </c>
      <c r="J72" s="6">
        <f>H72-I72</f>
        <v>0</v>
      </c>
      <c r="K72" s="38">
        <v>0</v>
      </c>
      <c r="L72" s="22">
        <v>24.5</v>
      </c>
      <c r="M72" s="30">
        <f>(I72+K72)/L72</f>
        <v>35.91836734693877</v>
      </c>
    </row>
    <row r="73" spans="1:13" ht="15">
      <c r="A73" t="s">
        <v>10</v>
      </c>
      <c r="B73" t="s">
        <v>32</v>
      </c>
      <c r="C73" t="s">
        <v>4</v>
      </c>
      <c r="D73" s="2" t="s">
        <v>24</v>
      </c>
      <c r="E73" t="s">
        <v>5</v>
      </c>
      <c r="F73" s="3" t="s">
        <v>52</v>
      </c>
      <c r="G73" s="3" t="s">
        <v>162</v>
      </c>
      <c r="H73" s="6">
        <v>930</v>
      </c>
      <c r="I73" s="5">
        <v>860</v>
      </c>
      <c r="J73" s="6">
        <f>H73-I73</f>
        <v>70</v>
      </c>
      <c r="K73" s="38">
        <v>0</v>
      </c>
      <c r="L73" s="22">
        <v>25</v>
      </c>
      <c r="M73" s="30">
        <f>(I73+K73)/L73</f>
        <v>34.4</v>
      </c>
    </row>
    <row r="74" spans="1:13" ht="15">
      <c r="A74" t="s">
        <v>26</v>
      </c>
      <c r="B74" t="s">
        <v>32</v>
      </c>
      <c r="C74" t="s">
        <v>4</v>
      </c>
      <c r="D74" s="2" t="s">
        <v>19</v>
      </c>
      <c r="E74" t="s">
        <v>5</v>
      </c>
      <c r="F74" t="s">
        <v>52</v>
      </c>
      <c r="G74" s="3" t="s">
        <v>161</v>
      </c>
      <c r="H74" s="6">
        <v>840</v>
      </c>
      <c r="I74" s="6">
        <v>840</v>
      </c>
      <c r="J74" s="6">
        <f>H74-I74</f>
        <v>0</v>
      </c>
      <c r="K74" s="38">
        <v>0</v>
      </c>
      <c r="L74" s="22">
        <v>22</v>
      </c>
      <c r="M74" s="30">
        <f>(I74+K74)/L74</f>
        <v>38.18181818181818</v>
      </c>
    </row>
    <row r="75" spans="1:13" ht="15">
      <c r="A75" t="s">
        <v>11</v>
      </c>
      <c r="B75" t="s">
        <v>32</v>
      </c>
      <c r="C75" t="s">
        <v>4</v>
      </c>
      <c r="D75" s="2" t="s">
        <v>16</v>
      </c>
      <c r="E75" s="2" t="s">
        <v>14</v>
      </c>
      <c r="F75" t="s">
        <v>52</v>
      </c>
      <c r="G75" s="3" t="s">
        <v>187</v>
      </c>
      <c r="H75" s="6">
        <v>975</v>
      </c>
      <c r="I75" s="6">
        <v>975</v>
      </c>
      <c r="J75" s="6">
        <f>H75-I75</f>
        <v>0</v>
      </c>
      <c r="K75" s="38">
        <v>0</v>
      </c>
      <c r="L75" s="22">
        <v>27</v>
      </c>
      <c r="M75" s="30">
        <f>(I75+K75)/L75</f>
        <v>36.111111111111114</v>
      </c>
    </row>
    <row r="76" spans="1:13" ht="15">
      <c r="A76" t="s">
        <v>27</v>
      </c>
      <c r="B76" t="s">
        <v>5</v>
      </c>
      <c r="C76" t="s">
        <v>4</v>
      </c>
      <c r="D76" s="2" t="s">
        <v>17</v>
      </c>
      <c r="E76" s="2" t="s">
        <v>15</v>
      </c>
      <c r="F76" s="3" t="s">
        <v>50</v>
      </c>
      <c r="G76" s="3" t="s">
        <v>128</v>
      </c>
      <c r="H76" s="6">
        <v>1009</v>
      </c>
      <c r="I76" s="6">
        <v>1009</v>
      </c>
      <c r="J76" s="6">
        <f>H76-I76</f>
        <v>0</v>
      </c>
      <c r="K76" s="38">
        <v>0</v>
      </c>
      <c r="L76" s="22">
        <v>29</v>
      </c>
      <c r="M76" s="30">
        <f>(I76+K76)/L76</f>
        <v>34.793103448275865</v>
      </c>
    </row>
    <row r="77" spans="1:13" ht="15">
      <c r="A77" t="s">
        <v>11</v>
      </c>
      <c r="B77" t="s">
        <v>5</v>
      </c>
      <c r="C77" t="s">
        <v>4</v>
      </c>
      <c r="D77" s="2" t="s">
        <v>17</v>
      </c>
      <c r="E77" t="s">
        <v>5</v>
      </c>
      <c r="F77" t="s">
        <v>50</v>
      </c>
      <c r="G77" s="3" t="s">
        <v>127</v>
      </c>
      <c r="H77" s="6">
        <v>999</v>
      </c>
      <c r="I77" s="6">
        <v>999</v>
      </c>
      <c r="J77" s="6">
        <f>H77-I77</f>
        <v>0</v>
      </c>
      <c r="K77" s="38">
        <v>0</v>
      </c>
      <c r="L77" s="22">
        <v>28</v>
      </c>
      <c r="M77" s="30">
        <f>(I77+K77)/L77</f>
        <v>35.67857142857143</v>
      </c>
    </row>
    <row r="78" spans="1:13" ht="15">
      <c r="A78" t="s">
        <v>12</v>
      </c>
      <c r="B78" t="s">
        <v>22</v>
      </c>
      <c r="C78" t="s">
        <v>4</v>
      </c>
      <c r="D78" s="2" t="s">
        <v>24</v>
      </c>
      <c r="E78" s="2" t="s">
        <v>15</v>
      </c>
      <c r="F78" t="s">
        <v>50</v>
      </c>
      <c r="G78" s="3" t="s">
        <v>126</v>
      </c>
      <c r="H78" s="6">
        <v>989</v>
      </c>
      <c r="I78" s="6">
        <v>989</v>
      </c>
      <c r="J78" s="6">
        <f>H78-I78</f>
        <v>0</v>
      </c>
      <c r="K78" s="38">
        <v>0</v>
      </c>
      <c r="L78" s="22">
        <v>26.5</v>
      </c>
      <c r="M78" s="30">
        <f>(I78+K78)/L78</f>
        <v>37.320754716981135</v>
      </c>
    </row>
    <row r="79" spans="1:13" ht="15">
      <c r="A79" t="s">
        <v>10</v>
      </c>
      <c r="B79" t="s">
        <v>5</v>
      </c>
      <c r="C79" t="s">
        <v>4</v>
      </c>
      <c r="D79" s="2" t="s">
        <v>19</v>
      </c>
      <c r="E79" s="2" t="s">
        <v>15</v>
      </c>
      <c r="F79" t="s">
        <v>50</v>
      </c>
      <c r="G79" s="3" t="s">
        <v>193</v>
      </c>
      <c r="H79" s="6">
        <v>899</v>
      </c>
      <c r="I79" s="6">
        <v>899</v>
      </c>
      <c r="J79" s="6">
        <f>H79-I79</f>
        <v>0</v>
      </c>
      <c r="K79" s="38">
        <v>0</v>
      </c>
      <c r="L79" s="22">
        <v>24.5</v>
      </c>
      <c r="M79" s="30">
        <f>(I79+K79)/L79</f>
        <v>36.69387755102041</v>
      </c>
    </row>
    <row r="80" spans="1:13" ht="15">
      <c r="A80" t="s">
        <v>27</v>
      </c>
      <c r="B80" t="s">
        <v>32</v>
      </c>
      <c r="C80" t="s">
        <v>5</v>
      </c>
      <c r="D80" s="2" t="s">
        <v>28</v>
      </c>
      <c r="E80" s="2" t="s">
        <v>14</v>
      </c>
      <c r="F80" s="3" t="s">
        <v>49</v>
      </c>
      <c r="G80" s="3" t="s">
        <v>105</v>
      </c>
      <c r="H80" s="6">
        <v>1290</v>
      </c>
      <c r="I80" s="6">
        <v>1290</v>
      </c>
      <c r="J80" s="6">
        <f>H80-I80</f>
        <v>0</v>
      </c>
      <c r="K80" s="38">
        <v>0</v>
      </c>
      <c r="L80" s="22">
        <v>30</v>
      </c>
      <c r="M80" s="30">
        <f>(I80+K80)/L80</f>
        <v>43</v>
      </c>
    </row>
    <row r="81" spans="1:13" ht="15">
      <c r="A81" t="s">
        <v>11</v>
      </c>
      <c r="B81" t="s">
        <v>5</v>
      </c>
      <c r="C81" t="s">
        <v>5</v>
      </c>
      <c r="D81" s="2" t="s">
        <v>16</v>
      </c>
      <c r="E81" s="2" t="s">
        <v>15</v>
      </c>
      <c r="F81" t="s">
        <v>49</v>
      </c>
      <c r="G81" s="3" t="s">
        <v>103</v>
      </c>
      <c r="H81" s="6">
        <v>1065</v>
      </c>
      <c r="I81" s="6">
        <v>1065</v>
      </c>
      <c r="J81" s="6">
        <f>H81-I81</f>
        <v>0</v>
      </c>
      <c r="K81" s="38">
        <v>0</v>
      </c>
      <c r="L81" s="22">
        <v>27.5</v>
      </c>
      <c r="M81" s="30">
        <f>(I81+K81)/L81</f>
        <v>38.72727272727273</v>
      </c>
    </row>
    <row r="82" spans="1:13" ht="15">
      <c r="A82" t="s">
        <v>10</v>
      </c>
      <c r="B82" t="s">
        <v>5</v>
      </c>
      <c r="C82" t="s">
        <v>5</v>
      </c>
      <c r="D82" s="2" t="s">
        <v>24</v>
      </c>
      <c r="E82" s="2" t="s">
        <v>15</v>
      </c>
      <c r="F82" t="s">
        <v>49</v>
      </c>
      <c r="G82" s="3" t="s">
        <v>104</v>
      </c>
      <c r="H82" s="6">
        <v>965</v>
      </c>
      <c r="I82" s="6">
        <v>965</v>
      </c>
      <c r="J82" s="6">
        <f>H82-I82</f>
        <v>0</v>
      </c>
      <c r="K82" s="38">
        <v>0</v>
      </c>
      <c r="L82" s="22">
        <v>25</v>
      </c>
      <c r="M82" s="30">
        <f>(I82+K82)/L82</f>
        <v>38.6</v>
      </c>
    </row>
    <row r="83" spans="1:13" ht="15">
      <c r="A83" t="s">
        <v>12</v>
      </c>
      <c r="B83" t="s">
        <v>5</v>
      </c>
      <c r="C83" t="s">
        <v>5</v>
      </c>
      <c r="D83" s="2" t="s">
        <v>17</v>
      </c>
      <c r="E83" s="2" t="s">
        <v>15</v>
      </c>
      <c r="F83" t="s">
        <v>49</v>
      </c>
      <c r="G83" s="3" t="s">
        <v>102</v>
      </c>
      <c r="H83" s="6">
        <v>1005</v>
      </c>
      <c r="I83" s="6">
        <v>1005</v>
      </c>
      <c r="J83" s="6">
        <f>H83-I83</f>
        <v>0</v>
      </c>
      <c r="K83" s="38">
        <v>0</v>
      </c>
      <c r="L83" s="22">
        <v>27</v>
      </c>
      <c r="M83" s="30">
        <f>(I83+K83)/L83</f>
        <v>37.22222222222222</v>
      </c>
    </row>
    <row r="84" spans="1:13" ht="15">
      <c r="A84" t="s">
        <v>11</v>
      </c>
      <c r="B84" t="s">
        <v>5</v>
      </c>
      <c r="C84" t="s">
        <v>5</v>
      </c>
      <c r="D84" s="2" t="s">
        <v>17</v>
      </c>
      <c r="E84" s="2" t="s">
        <v>15</v>
      </c>
      <c r="F84" t="s">
        <v>49</v>
      </c>
      <c r="G84" s="3" t="s">
        <v>101</v>
      </c>
      <c r="H84" s="6">
        <v>1035</v>
      </c>
      <c r="I84" s="6">
        <v>1035</v>
      </c>
      <c r="J84" s="6">
        <f>H84-I84</f>
        <v>0</v>
      </c>
      <c r="K84" s="38">
        <v>0</v>
      </c>
      <c r="L84" s="22">
        <v>28</v>
      </c>
      <c r="M84" s="30">
        <f>(I84+K84)/L84</f>
        <v>36.964285714285715</v>
      </c>
    </row>
    <row r="85" spans="1:13" ht="15">
      <c r="A85" t="s">
        <v>10</v>
      </c>
      <c r="B85" t="s">
        <v>32</v>
      </c>
      <c r="C85" t="s">
        <v>29</v>
      </c>
      <c r="D85" s="2" t="s">
        <v>24</v>
      </c>
      <c r="E85" s="2" t="s">
        <v>14</v>
      </c>
      <c r="F85" s="3" t="s">
        <v>53</v>
      </c>
      <c r="G85" s="3" t="s">
        <v>109</v>
      </c>
      <c r="H85" s="6">
        <v>830</v>
      </c>
      <c r="I85" s="6">
        <v>830</v>
      </c>
      <c r="J85" s="6">
        <f>H85-I85</f>
        <v>0</v>
      </c>
      <c r="K85" s="38">
        <v>0</v>
      </c>
      <c r="L85" s="22">
        <v>24</v>
      </c>
      <c r="M85" s="30">
        <f>(I85+K85)/L85</f>
        <v>34.583333333333336</v>
      </c>
    </row>
    <row r="86" spans="1:13" ht="15">
      <c r="A86" t="s">
        <v>12</v>
      </c>
      <c r="B86" t="s">
        <v>32</v>
      </c>
      <c r="C86" t="s">
        <v>29</v>
      </c>
      <c r="D86" s="2" t="s">
        <v>24</v>
      </c>
      <c r="E86" s="2" t="s">
        <v>15</v>
      </c>
      <c r="F86" s="3" t="s">
        <v>53</v>
      </c>
      <c r="G86" s="3" t="s">
        <v>108</v>
      </c>
      <c r="H86" s="6">
        <v>850</v>
      </c>
      <c r="I86" s="16">
        <v>870</v>
      </c>
      <c r="J86" s="6">
        <f>H86-I86</f>
        <v>-20</v>
      </c>
      <c r="K86" s="38">
        <v>0</v>
      </c>
      <c r="L86" s="22">
        <v>25.5</v>
      </c>
      <c r="M86" s="30">
        <f>(I86+K86)/L86</f>
        <v>34.11764705882353</v>
      </c>
    </row>
    <row r="87" spans="1:13" ht="15">
      <c r="A87" t="s">
        <v>11</v>
      </c>
      <c r="B87" t="s">
        <v>32</v>
      </c>
      <c r="C87" t="s">
        <v>29</v>
      </c>
      <c r="D87" s="2" t="s">
        <v>24</v>
      </c>
      <c r="E87" s="2" t="s">
        <v>15</v>
      </c>
      <c r="F87" s="3" t="s">
        <v>53</v>
      </c>
      <c r="G87" s="3" t="s">
        <v>107</v>
      </c>
      <c r="H87" s="6">
        <v>920</v>
      </c>
      <c r="I87" s="16">
        <v>940</v>
      </c>
      <c r="J87" s="6">
        <f>H87-I87</f>
        <v>-20</v>
      </c>
      <c r="K87" s="38">
        <v>0</v>
      </c>
      <c r="L87" s="22">
        <v>27.5</v>
      </c>
      <c r="M87" s="30">
        <f>(I87+K87)/L87</f>
        <v>34.18181818181818</v>
      </c>
    </row>
    <row r="88" spans="1:13" ht="15">
      <c r="A88" t="s">
        <v>11</v>
      </c>
      <c r="B88" t="s">
        <v>32</v>
      </c>
      <c r="C88" t="s">
        <v>29</v>
      </c>
      <c r="D88" s="2" t="s">
        <v>17</v>
      </c>
      <c r="E88" s="2" t="s">
        <v>15</v>
      </c>
      <c r="F88" t="s">
        <v>53</v>
      </c>
      <c r="G88" s="3" t="s">
        <v>106</v>
      </c>
      <c r="H88" s="6">
        <v>959</v>
      </c>
      <c r="I88" s="16">
        <v>979</v>
      </c>
      <c r="J88" s="6">
        <f>H88-I88</f>
        <v>-20</v>
      </c>
      <c r="K88" s="38">
        <v>0</v>
      </c>
      <c r="L88" s="22">
        <v>28.5</v>
      </c>
      <c r="M88" s="30">
        <f>(I88+K88)/L88</f>
        <v>34.35087719298246</v>
      </c>
    </row>
    <row r="89" spans="1:13" ht="15">
      <c r="A89" t="s">
        <v>12</v>
      </c>
      <c r="B89" t="s">
        <v>5</v>
      </c>
      <c r="C89" t="s">
        <v>5</v>
      </c>
      <c r="D89" s="2" t="s">
        <v>17</v>
      </c>
      <c r="E89" s="2" t="s">
        <v>15</v>
      </c>
      <c r="F89" t="s">
        <v>54</v>
      </c>
      <c r="G89" s="3" t="s">
        <v>133</v>
      </c>
      <c r="H89" s="6">
        <v>770</v>
      </c>
      <c r="I89" s="16">
        <v>780</v>
      </c>
      <c r="J89" s="6">
        <f>H89-I89</f>
        <v>-10</v>
      </c>
      <c r="K89" s="38">
        <v>125</v>
      </c>
      <c r="L89" s="22">
        <v>26.5</v>
      </c>
      <c r="M89" s="30">
        <f>(I89+K89)/L89</f>
        <v>34.15094339622642</v>
      </c>
    </row>
    <row r="90" spans="1:13" ht="15">
      <c r="A90" t="s">
        <v>12</v>
      </c>
      <c r="B90" t="s">
        <v>5</v>
      </c>
      <c r="C90" t="s">
        <v>5</v>
      </c>
      <c r="D90" s="2" t="s">
        <v>16</v>
      </c>
      <c r="E90" s="2" t="s">
        <v>15</v>
      </c>
      <c r="F90" s="3" t="s">
        <v>54</v>
      </c>
      <c r="G90" s="3" t="s">
        <v>134</v>
      </c>
      <c r="H90" s="6">
        <v>800</v>
      </c>
      <c r="I90" s="6">
        <v>800</v>
      </c>
      <c r="J90" s="6">
        <f>H90-I90</f>
        <v>0</v>
      </c>
      <c r="K90" s="38">
        <v>125</v>
      </c>
      <c r="L90" s="22">
        <v>27.2</v>
      </c>
      <c r="M90" s="30">
        <f>(I90+K90)/L90</f>
        <v>34.00735294117647</v>
      </c>
    </row>
    <row r="91" spans="1:13" ht="15">
      <c r="A91" t="s">
        <v>10</v>
      </c>
      <c r="B91" t="s">
        <v>5</v>
      </c>
      <c r="C91" t="s">
        <v>5</v>
      </c>
      <c r="D91" s="2" t="s">
        <v>19</v>
      </c>
      <c r="E91" s="2" t="s">
        <v>61</v>
      </c>
      <c r="F91" t="s">
        <v>54</v>
      </c>
      <c r="G91" s="3" t="s">
        <v>135</v>
      </c>
      <c r="H91" s="6">
        <v>750</v>
      </c>
      <c r="I91" s="6">
        <v>750</v>
      </c>
      <c r="J91" s="6">
        <f>H91-I91</f>
        <v>0</v>
      </c>
      <c r="K91" s="38">
        <v>125</v>
      </c>
      <c r="L91" s="22">
        <v>25</v>
      </c>
      <c r="M91" s="30">
        <f>(I91+K91)/L91</f>
        <v>35</v>
      </c>
    </row>
    <row r="92" spans="1:13" ht="15">
      <c r="A92" t="s">
        <v>12</v>
      </c>
      <c r="B92" t="s">
        <v>32</v>
      </c>
      <c r="C92" t="s">
        <v>2</v>
      </c>
      <c r="D92" s="2" t="s">
        <v>17</v>
      </c>
      <c r="E92" s="2" t="s">
        <v>15</v>
      </c>
      <c r="F92" s="3" t="s">
        <v>55</v>
      </c>
      <c r="G92" s="3" t="s">
        <v>195</v>
      </c>
      <c r="H92" s="6">
        <v>870</v>
      </c>
      <c r="I92" s="6">
        <v>870</v>
      </c>
      <c r="J92" s="6">
        <f>H92-I92</f>
        <v>0</v>
      </c>
      <c r="K92" s="38">
        <v>180</v>
      </c>
      <c r="L92" s="22">
        <v>27</v>
      </c>
      <c r="M92" s="30">
        <f>(I92+K92)/L92</f>
        <v>38.888888888888886</v>
      </c>
    </row>
    <row r="93" spans="1:13" ht="15">
      <c r="A93" t="s">
        <v>10</v>
      </c>
      <c r="B93" t="s">
        <v>32</v>
      </c>
      <c r="C93" t="s">
        <v>2</v>
      </c>
      <c r="D93" s="2" t="s">
        <v>17</v>
      </c>
      <c r="E93" s="2" t="s">
        <v>15</v>
      </c>
      <c r="F93" t="s">
        <v>55</v>
      </c>
      <c r="G93" s="3" t="s">
        <v>163</v>
      </c>
      <c r="H93" s="6">
        <v>715</v>
      </c>
      <c r="I93" s="6">
        <v>715</v>
      </c>
      <c r="J93" s="6">
        <f>H93-I93</f>
        <v>0</v>
      </c>
      <c r="K93" s="38">
        <v>180</v>
      </c>
      <c r="L93" s="22">
        <v>24</v>
      </c>
      <c r="M93" s="30">
        <f>(I93+K93)/L93</f>
        <v>37.291666666666664</v>
      </c>
    </row>
    <row r="94" spans="1:13" ht="15">
      <c r="A94" t="s">
        <v>12</v>
      </c>
      <c r="B94" t="s">
        <v>32</v>
      </c>
      <c r="C94" t="s">
        <v>2</v>
      </c>
      <c r="D94" s="2" t="s">
        <v>17</v>
      </c>
      <c r="E94" s="2" t="s">
        <v>15</v>
      </c>
      <c r="F94" t="s">
        <v>55</v>
      </c>
      <c r="G94" s="3" t="s">
        <v>196</v>
      </c>
      <c r="H94" s="6">
        <v>840</v>
      </c>
      <c r="I94" s="6">
        <v>840</v>
      </c>
      <c r="J94" s="6">
        <f>H94-I94</f>
        <v>0</v>
      </c>
      <c r="K94" s="38">
        <v>180</v>
      </c>
      <c r="L94" s="22">
        <v>26</v>
      </c>
      <c r="M94" s="30">
        <f>(I94+K94)/L94</f>
        <v>39.23076923076923</v>
      </c>
    </row>
    <row r="95" spans="1:13" ht="15">
      <c r="A95" t="s">
        <v>12</v>
      </c>
      <c r="B95" t="s">
        <v>25</v>
      </c>
      <c r="C95" t="s">
        <v>4</v>
      </c>
      <c r="D95" s="2" t="s">
        <v>19</v>
      </c>
      <c r="E95" s="2" t="s">
        <v>15</v>
      </c>
      <c r="F95" t="s">
        <v>57</v>
      </c>
      <c r="G95" s="3" t="s">
        <v>185</v>
      </c>
      <c r="H95" s="6">
        <v>938</v>
      </c>
      <c r="I95" s="6">
        <v>958</v>
      </c>
      <c r="J95" s="6">
        <f>H95-I95</f>
        <v>-20</v>
      </c>
      <c r="K95" s="38">
        <v>0</v>
      </c>
      <c r="L95" s="22">
        <v>26</v>
      </c>
      <c r="M95" s="30">
        <f>(I95+K95)/L95</f>
        <v>36.84615384615385</v>
      </c>
    </row>
    <row r="96" spans="1:13" ht="15">
      <c r="A96" t="s">
        <v>11</v>
      </c>
      <c r="B96" t="s">
        <v>23</v>
      </c>
      <c r="C96" t="s">
        <v>4</v>
      </c>
      <c r="D96" s="2" t="s">
        <v>19</v>
      </c>
      <c r="E96" s="2" t="s">
        <v>15</v>
      </c>
      <c r="F96" t="s">
        <v>57</v>
      </c>
      <c r="G96" s="3" t="s">
        <v>186</v>
      </c>
      <c r="H96" s="6">
        <v>1018</v>
      </c>
      <c r="I96" s="6">
        <v>1038</v>
      </c>
      <c r="J96" s="6">
        <f>H96-I96</f>
        <v>-20</v>
      </c>
      <c r="K96" s="38">
        <v>0</v>
      </c>
      <c r="L96" s="22">
        <v>28</v>
      </c>
      <c r="M96" s="30">
        <f>(I96+K96)/L96</f>
        <v>37.07142857142857</v>
      </c>
    </row>
    <row r="97" spans="1:13" ht="15">
      <c r="A97" t="s">
        <v>11</v>
      </c>
      <c r="B97" t="s">
        <v>5</v>
      </c>
      <c r="C97" t="s">
        <v>2</v>
      </c>
      <c r="D97" s="2" t="s">
        <v>24</v>
      </c>
      <c r="E97" s="2" t="s">
        <v>15</v>
      </c>
      <c r="F97" s="3" t="s">
        <v>58</v>
      </c>
      <c r="G97" s="20" t="s">
        <v>141</v>
      </c>
      <c r="H97" s="6">
        <v>999</v>
      </c>
      <c r="I97" s="5">
        <v>949</v>
      </c>
      <c r="J97" s="6">
        <f>H97-I97</f>
        <v>50</v>
      </c>
      <c r="K97" s="45"/>
      <c r="M97" s="30"/>
    </row>
    <row r="98" spans="1:13" ht="15">
      <c r="A98" t="s">
        <v>12</v>
      </c>
      <c r="B98" t="s">
        <v>5</v>
      </c>
      <c r="C98" t="s">
        <v>2</v>
      </c>
      <c r="D98" s="2" t="s">
        <v>24</v>
      </c>
      <c r="E98" s="2" t="s">
        <v>15</v>
      </c>
      <c r="F98" s="3" t="s">
        <v>58</v>
      </c>
      <c r="G98" s="20" t="s">
        <v>140</v>
      </c>
      <c r="H98" s="6">
        <v>788</v>
      </c>
      <c r="I98" s="16">
        <v>849</v>
      </c>
      <c r="J98" s="6">
        <f>H98-I98</f>
        <v>-61</v>
      </c>
      <c r="K98" s="45"/>
      <c r="M98" s="30"/>
    </row>
    <row r="99" spans="1:13" ht="15">
      <c r="A99" t="s">
        <v>10</v>
      </c>
      <c r="B99" t="s">
        <v>5</v>
      </c>
      <c r="C99" t="s">
        <v>2</v>
      </c>
      <c r="D99" s="2" t="s">
        <v>24</v>
      </c>
      <c r="E99" s="2" t="s">
        <v>61</v>
      </c>
      <c r="F99" t="s">
        <v>58</v>
      </c>
      <c r="G99" s="20" t="s">
        <v>139</v>
      </c>
      <c r="H99" s="6">
        <v>924</v>
      </c>
      <c r="I99" s="5">
        <v>799</v>
      </c>
      <c r="J99" s="6">
        <f>H99-I99</f>
        <v>125</v>
      </c>
      <c r="K99" s="45"/>
      <c r="M99" s="30"/>
    </row>
    <row r="100" spans="1:13" ht="15">
      <c r="A100" t="s">
        <v>11</v>
      </c>
      <c r="B100" t="s">
        <v>22</v>
      </c>
      <c r="C100" t="s">
        <v>4</v>
      </c>
      <c r="D100" s="2" t="s">
        <v>17</v>
      </c>
      <c r="E100" s="2" t="s">
        <v>15</v>
      </c>
      <c r="F100" s="3" t="s">
        <v>59</v>
      </c>
      <c r="G100" s="21" t="s">
        <v>138</v>
      </c>
      <c r="H100" s="38">
        <v>1029</v>
      </c>
      <c r="I100" s="38">
        <v>1029</v>
      </c>
      <c r="J100" s="6">
        <f>H100-I100</f>
        <v>0</v>
      </c>
      <c r="K100" s="38">
        <v>0</v>
      </c>
      <c r="L100" s="22">
        <v>28.4</v>
      </c>
      <c r="M100" s="30">
        <f>(I100+K100)/L100</f>
        <v>36.232394366197184</v>
      </c>
    </row>
    <row r="101" spans="1:13" ht="15">
      <c r="A101" t="s">
        <v>11</v>
      </c>
      <c r="B101" t="s">
        <v>22</v>
      </c>
      <c r="C101" t="s">
        <v>4</v>
      </c>
      <c r="D101" s="2" t="s">
        <v>19</v>
      </c>
      <c r="E101" s="2" t="s">
        <v>15</v>
      </c>
      <c r="F101" t="s">
        <v>59</v>
      </c>
      <c r="G101" s="21" t="s">
        <v>137</v>
      </c>
      <c r="H101" s="6">
        <v>969</v>
      </c>
      <c r="I101" s="6">
        <v>969</v>
      </c>
      <c r="J101" s="6">
        <f>H101-I101</f>
        <v>0</v>
      </c>
      <c r="K101" s="38">
        <v>0</v>
      </c>
      <c r="L101" s="22">
        <v>27.1</v>
      </c>
      <c r="M101" s="30">
        <f>(I101+K101)/L101</f>
        <v>35.75645756457564</v>
      </c>
    </row>
    <row r="102" spans="1:13" ht="15">
      <c r="A102" t="s">
        <v>10</v>
      </c>
      <c r="B102" t="s">
        <v>32</v>
      </c>
      <c r="C102" t="s">
        <v>4</v>
      </c>
      <c r="D102" s="2" t="s">
        <v>19</v>
      </c>
      <c r="E102" s="2" t="s">
        <v>15</v>
      </c>
      <c r="F102" t="s">
        <v>59</v>
      </c>
      <c r="G102" s="21" t="s">
        <v>136</v>
      </c>
      <c r="H102" s="6">
        <v>869</v>
      </c>
      <c r="I102" s="6">
        <v>869</v>
      </c>
      <c r="J102" s="6">
        <f>H102-I102</f>
        <v>0</v>
      </c>
      <c r="K102" s="38">
        <v>0</v>
      </c>
      <c r="L102" s="22">
        <v>24.5</v>
      </c>
      <c r="M102" s="30">
        <f>(I102+K102)/L102</f>
        <v>35.46938775510204</v>
      </c>
    </row>
    <row r="103" spans="1:13" ht="15">
      <c r="A103" t="s">
        <v>12</v>
      </c>
      <c r="B103" t="s">
        <v>5</v>
      </c>
      <c r="C103" t="s">
        <v>2</v>
      </c>
      <c r="D103" s="2" t="s">
        <v>17</v>
      </c>
      <c r="E103" s="2" t="s">
        <v>14</v>
      </c>
      <c r="F103" s="3" t="s">
        <v>60</v>
      </c>
      <c r="G103" s="20" t="s">
        <v>145</v>
      </c>
      <c r="H103" s="6">
        <v>788</v>
      </c>
      <c r="I103" s="16">
        <v>899.5</v>
      </c>
      <c r="J103" s="6">
        <f>H103-I103</f>
        <v>-111.5</v>
      </c>
      <c r="K103" s="45"/>
      <c r="M103" s="30"/>
    </row>
    <row r="104" spans="1:13" ht="15">
      <c r="A104" t="s">
        <v>12</v>
      </c>
      <c r="B104" t="s">
        <v>5</v>
      </c>
      <c r="C104" t="s">
        <v>2</v>
      </c>
      <c r="D104" s="2" t="s">
        <v>17</v>
      </c>
      <c r="E104" s="2" t="s">
        <v>14</v>
      </c>
      <c r="F104" t="s">
        <v>60</v>
      </c>
      <c r="G104" s="20" t="s">
        <v>144</v>
      </c>
      <c r="H104" s="6">
        <v>998</v>
      </c>
      <c r="I104" s="16">
        <v>999.5</v>
      </c>
      <c r="J104" s="6">
        <f>H104-I104</f>
        <v>-1.5</v>
      </c>
      <c r="K104" s="45"/>
      <c r="M104" s="30"/>
    </row>
    <row r="105" spans="1:13" ht="15">
      <c r="A105" t="s">
        <v>12</v>
      </c>
      <c r="B105" t="s">
        <v>5</v>
      </c>
      <c r="C105" t="s">
        <v>4</v>
      </c>
      <c r="D105" s="2" t="s">
        <v>19</v>
      </c>
      <c r="E105" s="2" t="s">
        <v>15</v>
      </c>
      <c r="F105" t="s">
        <v>60</v>
      </c>
      <c r="G105" s="20" t="s">
        <v>143</v>
      </c>
      <c r="H105" s="38">
        <v>898</v>
      </c>
      <c r="I105" s="7">
        <v>848</v>
      </c>
      <c r="J105" s="6">
        <f>H105-I105</f>
        <v>50</v>
      </c>
      <c r="K105" s="45"/>
      <c r="M105" s="30"/>
    </row>
    <row r="106" spans="1:13" s="4" customFormat="1" ht="15">
      <c r="A106" s="4" t="s">
        <v>12</v>
      </c>
      <c r="B106" s="4" t="s">
        <v>32</v>
      </c>
      <c r="C106" s="4" t="s">
        <v>2</v>
      </c>
      <c r="D106" s="32" t="s">
        <v>24</v>
      </c>
      <c r="E106" s="32" t="s">
        <v>15</v>
      </c>
      <c r="F106" s="4" t="s">
        <v>60</v>
      </c>
      <c r="G106" s="20" t="s">
        <v>226</v>
      </c>
      <c r="H106" s="38">
        <v>916</v>
      </c>
      <c r="I106" s="7">
        <v>879.6</v>
      </c>
      <c r="J106" s="6">
        <f>H106-I106</f>
        <v>36.39999999999998</v>
      </c>
      <c r="K106" s="45"/>
      <c r="L106" s="33"/>
      <c r="M106" s="30"/>
    </row>
    <row r="107" spans="1:13" ht="15">
      <c r="A107" t="s">
        <v>12</v>
      </c>
      <c r="B107" t="s">
        <v>25</v>
      </c>
      <c r="C107" t="s">
        <v>4</v>
      </c>
      <c r="D107" s="2" t="s">
        <v>17</v>
      </c>
      <c r="E107" s="2" t="s">
        <v>15</v>
      </c>
      <c r="F107" s="3" t="s">
        <v>62</v>
      </c>
      <c r="G107" s="3" t="s">
        <v>164</v>
      </c>
      <c r="H107" s="6">
        <v>870</v>
      </c>
      <c r="I107" s="6">
        <v>870</v>
      </c>
      <c r="J107" s="6">
        <f>H107-I107</f>
        <v>0</v>
      </c>
      <c r="K107" s="38">
        <v>0</v>
      </c>
      <c r="L107" s="22">
        <v>26.5</v>
      </c>
      <c r="M107" s="30">
        <f>(I107+K107)/L107</f>
        <v>32.83018867924528</v>
      </c>
    </row>
    <row r="108" spans="1:13" s="4" customFormat="1" ht="15">
      <c r="A108" s="4" t="s">
        <v>11</v>
      </c>
      <c r="B108" s="4" t="s">
        <v>44</v>
      </c>
      <c r="C108" s="4" t="s">
        <v>4</v>
      </c>
      <c r="D108" s="32" t="s">
        <v>17</v>
      </c>
      <c r="E108" s="32" t="s">
        <v>15</v>
      </c>
      <c r="F108" s="4" t="s">
        <v>62</v>
      </c>
      <c r="G108" s="3" t="s">
        <v>205</v>
      </c>
      <c r="H108" s="38">
        <v>929</v>
      </c>
      <c r="I108" s="38">
        <v>929</v>
      </c>
      <c r="J108" s="6">
        <f>H108-I108</f>
        <v>0</v>
      </c>
      <c r="K108" s="38"/>
      <c r="L108" s="33">
        <v>27</v>
      </c>
      <c r="M108" s="30">
        <f>(I108+K108)/L108</f>
        <v>34.407407407407405</v>
      </c>
    </row>
    <row r="109" spans="1:13" ht="13.5" customHeight="1">
      <c r="A109" t="s">
        <v>11</v>
      </c>
      <c r="B109" t="s">
        <v>25</v>
      </c>
      <c r="C109" t="s">
        <v>4</v>
      </c>
      <c r="D109" s="2" t="s">
        <v>17</v>
      </c>
      <c r="E109" s="2" t="s">
        <v>15</v>
      </c>
      <c r="F109" s="3" t="s">
        <v>100</v>
      </c>
      <c r="G109" s="3" t="s">
        <v>231</v>
      </c>
      <c r="H109" s="17">
        <v>969</v>
      </c>
      <c r="I109" s="15">
        <v>989</v>
      </c>
      <c r="J109" s="6">
        <f>H109-I109</f>
        <v>-20</v>
      </c>
      <c r="K109" s="38">
        <v>0</v>
      </c>
      <c r="L109" s="22">
        <v>28</v>
      </c>
      <c r="M109" s="30">
        <f>(I109+K109)/L109</f>
        <v>35.32142857142857</v>
      </c>
    </row>
    <row r="110" spans="1:13" ht="13.5" customHeight="1">
      <c r="A110" t="s">
        <v>12</v>
      </c>
      <c r="B110" t="s">
        <v>25</v>
      </c>
      <c r="C110" t="s">
        <v>4</v>
      </c>
      <c r="D110" s="2" t="s">
        <v>17</v>
      </c>
      <c r="E110" s="2" t="s">
        <v>15</v>
      </c>
      <c r="F110" s="3" t="s">
        <v>100</v>
      </c>
      <c r="G110" s="3" t="s">
        <v>232</v>
      </c>
      <c r="H110" s="17">
        <v>909</v>
      </c>
      <c r="I110" s="15">
        <v>919</v>
      </c>
      <c r="J110" s="6">
        <f>H110-I110</f>
        <v>-10</v>
      </c>
      <c r="K110" s="38">
        <v>0</v>
      </c>
      <c r="L110" s="22">
        <v>26</v>
      </c>
      <c r="M110" s="30">
        <f>(I110+K110)/L110</f>
        <v>35.34615384615385</v>
      </c>
    </row>
    <row r="111" spans="1:13" s="31" customFormat="1" ht="13.5" customHeight="1">
      <c r="A111" s="4" t="s">
        <v>12</v>
      </c>
      <c r="B111" s="4" t="s">
        <v>25</v>
      </c>
      <c r="C111" s="4" t="s">
        <v>4</v>
      </c>
      <c r="D111" s="32" t="s">
        <v>19</v>
      </c>
      <c r="E111" s="32" t="s">
        <v>14</v>
      </c>
      <c r="F111" s="36" t="s">
        <v>100</v>
      </c>
      <c r="G111" s="3" t="s">
        <v>233</v>
      </c>
      <c r="H111" s="38">
        <v>870</v>
      </c>
      <c r="I111" s="39">
        <v>880</v>
      </c>
      <c r="J111" s="6">
        <f>H111-I111</f>
        <v>-10</v>
      </c>
      <c r="K111" s="38">
        <v>0</v>
      </c>
      <c r="L111" s="33">
        <v>25</v>
      </c>
      <c r="M111" s="30">
        <f>(I111+K111)/L111</f>
        <v>35.2</v>
      </c>
    </row>
    <row r="112" spans="1:13" ht="15">
      <c r="A112" t="s">
        <v>11</v>
      </c>
      <c r="B112" t="s">
        <v>5</v>
      </c>
      <c r="C112" t="s">
        <v>4</v>
      </c>
      <c r="D112" s="2" t="s">
        <v>34</v>
      </c>
      <c r="E112" t="s">
        <v>5</v>
      </c>
      <c r="F112" t="s">
        <v>63</v>
      </c>
      <c r="G112" s="3" t="s">
        <v>142</v>
      </c>
      <c r="H112" s="17">
        <v>949</v>
      </c>
      <c r="I112" s="17">
        <v>949</v>
      </c>
      <c r="J112" s="6">
        <f>H112-I112</f>
        <v>0</v>
      </c>
      <c r="K112" s="38">
        <v>0</v>
      </c>
      <c r="L112" s="27">
        <v>24</v>
      </c>
      <c r="M112" s="30">
        <f>(I112+K112)/L112</f>
        <v>39.541666666666664</v>
      </c>
    </row>
    <row r="113" spans="1:13" s="4" customFormat="1" ht="15">
      <c r="A113" s="4" t="s">
        <v>10</v>
      </c>
      <c r="B113" s="4" t="s">
        <v>5</v>
      </c>
      <c r="C113" s="4" t="s">
        <v>4</v>
      </c>
      <c r="D113" s="32" t="s">
        <v>34</v>
      </c>
      <c r="E113" s="4" t="s">
        <v>5</v>
      </c>
      <c r="F113" s="4" t="s">
        <v>63</v>
      </c>
      <c r="G113" s="44" t="s">
        <v>237</v>
      </c>
      <c r="H113" s="34">
        <v>899</v>
      </c>
      <c r="I113" s="34">
        <v>899</v>
      </c>
      <c r="J113" s="6">
        <f>H113-I113</f>
        <v>0</v>
      </c>
      <c r="K113" s="38">
        <v>0</v>
      </c>
      <c r="L113" s="33">
        <v>23</v>
      </c>
      <c r="M113" s="30">
        <f>(I113+K113)/L113</f>
        <v>39.08695652173913</v>
      </c>
    </row>
    <row r="114" spans="1:13" ht="15">
      <c r="A114" t="s">
        <v>11</v>
      </c>
      <c r="B114" t="s">
        <v>32</v>
      </c>
      <c r="C114" t="s">
        <v>4</v>
      </c>
      <c r="D114" s="2" t="s">
        <v>17</v>
      </c>
      <c r="E114" s="2" t="s">
        <v>15</v>
      </c>
      <c r="F114" t="s">
        <v>64</v>
      </c>
      <c r="G114" s="3" t="s">
        <v>165</v>
      </c>
      <c r="H114" s="17">
        <v>1099</v>
      </c>
      <c r="I114" s="17">
        <v>1099</v>
      </c>
      <c r="J114" s="6">
        <f>H114-I114</f>
        <v>0</v>
      </c>
      <c r="K114" s="38">
        <v>0</v>
      </c>
      <c r="L114" s="22">
        <v>28</v>
      </c>
      <c r="M114" s="30">
        <f>(I114+K114)/L114</f>
        <v>39.25</v>
      </c>
    </row>
    <row r="115" spans="1:13" ht="15">
      <c r="A115" t="s">
        <v>10</v>
      </c>
      <c r="B115" t="s">
        <v>25</v>
      </c>
      <c r="C115" t="s">
        <v>4</v>
      </c>
      <c r="D115" s="2" t="s">
        <v>19</v>
      </c>
      <c r="E115" s="2" t="s">
        <v>5</v>
      </c>
      <c r="F115" t="s">
        <v>64</v>
      </c>
      <c r="G115" s="3" t="s">
        <v>166</v>
      </c>
      <c r="H115" s="17">
        <v>980</v>
      </c>
      <c r="I115" s="17">
        <v>980</v>
      </c>
      <c r="J115" s="6">
        <f>H115-I115</f>
        <v>0</v>
      </c>
      <c r="K115" s="38">
        <v>40</v>
      </c>
      <c r="L115" s="22">
        <v>24.5</v>
      </c>
      <c r="M115" s="30">
        <f>(I115+K115)/L115</f>
        <v>41.63265306122449</v>
      </c>
    </row>
    <row r="116" spans="1:13" ht="15">
      <c r="A116" t="s">
        <v>12</v>
      </c>
      <c r="B116" t="s">
        <v>25</v>
      </c>
      <c r="C116" t="s">
        <v>4</v>
      </c>
      <c r="D116" s="2" t="s">
        <v>19</v>
      </c>
      <c r="E116" s="2" t="s">
        <v>5</v>
      </c>
      <c r="F116" s="3" t="s">
        <v>64</v>
      </c>
      <c r="G116" s="3" t="s">
        <v>167</v>
      </c>
      <c r="H116" s="17">
        <v>1050</v>
      </c>
      <c r="I116" s="17">
        <v>1050</v>
      </c>
      <c r="J116" s="6">
        <f>H116-I116</f>
        <v>0</v>
      </c>
      <c r="K116" s="38">
        <v>40</v>
      </c>
      <c r="L116" s="22">
        <v>27</v>
      </c>
      <c r="M116" s="30">
        <f>(I116+K116)/L116</f>
        <v>40.370370370370374</v>
      </c>
    </row>
    <row r="117" spans="1:13" ht="15">
      <c r="A117" t="s">
        <v>26</v>
      </c>
      <c r="B117" t="s">
        <v>5</v>
      </c>
      <c r="C117" t="s">
        <v>4</v>
      </c>
      <c r="D117" s="2" t="s">
        <v>17</v>
      </c>
      <c r="E117" s="2" t="s">
        <v>15</v>
      </c>
      <c r="F117" t="s">
        <v>80</v>
      </c>
      <c r="G117" s="3" t="s">
        <v>168</v>
      </c>
      <c r="H117" s="6">
        <v>795</v>
      </c>
      <c r="I117" s="6">
        <v>795</v>
      </c>
      <c r="J117" s="6">
        <f>H117-I117</f>
        <v>0</v>
      </c>
      <c r="K117" s="38">
        <v>0</v>
      </c>
      <c r="L117" s="22">
        <v>22</v>
      </c>
      <c r="M117" s="30">
        <f>(I117+K117)/L117</f>
        <v>36.13636363636363</v>
      </c>
    </row>
    <row r="118" spans="1:13" ht="15">
      <c r="A118" t="s">
        <v>10</v>
      </c>
      <c r="B118" t="s">
        <v>5</v>
      </c>
      <c r="C118" t="s">
        <v>4</v>
      </c>
      <c r="D118" s="2" t="s">
        <v>24</v>
      </c>
      <c r="E118" s="2" t="s">
        <v>14</v>
      </c>
      <c r="F118" t="s">
        <v>80</v>
      </c>
      <c r="G118" s="3" t="s">
        <v>169</v>
      </c>
      <c r="H118" s="6">
        <v>1015</v>
      </c>
      <c r="I118" s="6">
        <v>1015</v>
      </c>
      <c r="J118" s="6">
        <f>H118-I118</f>
        <v>0</v>
      </c>
      <c r="K118" s="38">
        <v>0</v>
      </c>
      <c r="L118" s="22">
        <v>25</v>
      </c>
      <c r="M118" s="30">
        <f>(I118+K118)/L118</f>
        <v>40.6</v>
      </c>
    </row>
    <row r="119" spans="1:13" ht="15">
      <c r="A119" t="s">
        <v>11</v>
      </c>
      <c r="B119" t="s">
        <v>5</v>
      </c>
      <c r="C119" t="s">
        <v>4</v>
      </c>
      <c r="D119" s="2" t="s">
        <v>17</v>
      </c>
      <c r="E119" s="2" t="s">
        <v>14</v>
      </c>
      <c r="F119" s="3" t="s">
        <v>80</v>
      </c>
      <c r="G119" s="3" t="s">
        <v>170</v>
      </c>
      <c r="H119" s="6">
        <v>1080</v>
      </c>
      <c r="I119" s="6">
        <v>1080</v>
      </c>
      <c r="J119" s="6">
        <f>H119-I119</f>
        <v>0</v>
      </c>
      <c r="K119" s="38">
        <v>0</v>
      </c>
      <c r="L119" s="22">
        <v>28</v>
      </c>
      <c r="M119" s="30">
        <f>(I119+K119)/L119</f>
        <v>38.57142857142857</v>
      </c>
    </row>
    <row r="120" spans="1:13" ht="15">
      <c r="A120" t="s">
        <v>10</v>
      </c>
      <c r="B120" t="s">
        <v>32</v>
      </c>
      <c r="C120" t="s">
        <v>4</v>
      </c>
      <c r="D120" s="2" t="s">
        <v>19</v>
      </c>
      <c r="E120" s="2" t="s">
        <v>14</v>
      </c>
      <c r="F120" s="3" t="s">
        <v>81</v>
      </c>
      <c r="G120" s="3" t="s">
        <v>171</v>
      </c>
      <c r="H120" s="6">
        <v>939</v>
      </c>
      <c r="I120" s="6">
        <v>939</v>
      </c>
      <c r="J120" s="6">
        <f>H120-I120</f>
        <v>0</v>
      </c>
      <c r="K120" s="38">
        <v>0</v>
      </c>
      <c r="L120" s="22">
        <v>24.5</v>
      </c>
      <c r="M120" s="30">
        <f>(I120+K120)/L120</f>
        <v>38.326530612244895</v>
      </c>
    </row>
    <row r="121" spans="6:13" ht="15">
      <c r="F121" s="3"/>
      <c r="G121" s="3" t="s">
        <v>225</v>
      </c>
      <c r="H121" s="6">
        <v>989</v>
      </c>
      <c r="I121" s="6">
        <v>989</v>
      </c>
      <c r="J121" s="6">
        <f>H121-I121</f>
        <v>0</v>
      </c>
      <c r="K121" s="38">
        <v>0</v>
      </c>
      <c r="L121" s="22">
        <v>26.5</v>
      </c>
      <c r="M121" s="30">
        <f>(I121+K121)/L121</f>
        <v>37.320754716981135</v>
      </c>
    </row>
    <row r="122" spans="1:13" ht="15">
      <c r="A122" t="s">
        <v>11</v>
      </c>
      <c r="B122" t="s">
        <v>5</v>
      </c>
      <c r="C122" t="s">
        <v>4</v>
      </c>
      <c r="D122" s="2" t="s">
        <v>17</v>
      </c>
      <c r="E122" t="s">
        <v>5</v>
      </c>
      <c r="F122" t="s">
        <v>82</v>
      </c>
      <c r="G122" s="3" t="s">
        <v>173</v>
      </c>
      <c r="H122" s="6">
        <v>979</v>
      </c>
      <c r="I122" s="5">
        <v>939</v>
      </c>
      <c r="J122" s="6">
        <f>H122-I122</f>
        <v>40</v>
      </c>
      <c r="K122" s="38">
        <v>0</v>
      </c>
      <c r="L122" s="22">
        <v>27.5</v>
      </c>
      <c r="M122" s="30">
        <f>(I122+K122)/L122</f>
        <v>34.14545454545455</v>
      </c>
    </row>
    <row r="123" spans="1:13" ht="15">
      <c r="A123" t="s">
        <v>27</v>
      </c>
      <c r="B123" t="s">
        <v>5</v>
      </c>
      <c r="C123" t="s">
        <v>4</v>
      </c>
      <c r="D123" s="2" t="s">
        <v>17</v>
      </c>
      <c r="E123" t="s">
        <v>5</v>
      </c>
      <c r="F123" s="3" t="s">
        <v>82</v>
      </c>
      <c r="G123" s="3" t="s">
        <v>172</v>
      </c>
      <c r="H123" s="6">
        <v>1029</v>
      </c>
      <c r="I123" s="5">
        <v>989</v>
      </c>
      <c r="J123" s="6">
        <f>H123-I123</f>
        <v>40</v>
      </c>
      <c r="K123" s="38">
        <v>0</v>
      </c>
      <c r="L123" s="22">
        <v>29</v>
      </c>
      <c r="M123" s="30">
        <f>(I123+K123)/L123</f>
        <v>34.10344827586207</v>
      </c>
    </row>
    <row r="124" spans="1:13" ht="15">
      <c r="A124" t="s">
        <v>10</v>
      </c>
      <c r="B124" t="s">
        <v>5</v>
      </c>
      <c r="C124" t="s">
        <v>4</v>
      </c>
      <c r="D124" s="2" t="s">
        <v>19</v>
      </c>
      <c r="E124" s="2" t="s">
        <v>14</v>
      </c>
      <c r="F124" t="s">
        <v>83</v>
      </c>
      <c r="G124" s="3" t="s">
        <v>174</v>
      </c>
      <c r="H124" s="6">
        <v>780</v>
      </c>
      <c r="I124" s="6">
        <v>780</v>
      </c>
      <c r="J124" s="6">
        <f>H124-I124</f>
        <v>0</v>
      </c>
      <c r="K124" s="38">
        <v>200</v>
      </c>
      <c r="L124" s="22">
        <v>24</v>
      </c>
      <c r="M124" s="30">
        <f>(I124+K124)/L124</f>
        <v>40.833333333333336</v>
      </c>
    </row>
    <row r="125" spans="1:13" ht="15">
      <c r="A125" t="s">
        <v>12</v>
      </c>
      <c r="B125" t="s">
        <v>5</v>
      </c>
      <c r="C125" t="s">
        <v>2</v>
      </c>
      <c r="D125" s="2" t="s">
        <v>17</v>
      </c>
      <c r="E125" s="2" t="s">
        <v>14</v>
      </c>
      <c r="F125" s="3" t="s">
        <v>83</v>
      </c>
      <c r="G125" s="3" t="s">
        <v>175</v>
      </c>
      <c r="H125" s="6">
        <v>820</v>
      </c>
      <c r="I125" s="6">
        <v>820</v>
      </c>
      <c r="J125" s="6">
        <f>H125-I125</f>
        <v>0</v>
      </c>
      <c r="K125" s="38">
        <v>200</v>
      </c>
      <c r="L125" s="22">
        <v>25.5</v>
      </c>
      <c r="M125" s="30">
        <f>(I125+K125)/L125</f>
        <v>40</v>
      </c>
    </row>
    <row r="126" spans="1:13" ht="15">
      <c r="A126" t="s">
        <v>11</v>
      </c>
      <c r="B126" t="s">
        <v>5</v>
      </c>
      <c r="C126" t="s">
        <v>2</v>
      </c>
      <c r="D126" s="2" t="s">
        <v>19</v>
      </c>
      <c r="E126" s="2" t="s">
        <v>15</v>
      </c>
      <c r="F126" s="3" t="s">
        <v>83</v>
      </c>
      <c r="G126" s="3" t="s">
        <v>206</v>
      </c>
      <c r="H126" s="6">
        <v>840</v>
      </c>
      <c r="I126" s="6">
        <v>840</v>
      </c>
      <c r="J126" s="6">
        <f>H126-I126</f>
        <v>0</v>
      </c>
      <c r="K126" s="38">
        <v>200</v>
      </c>
      <c r="L126" s="22">
        <v>25.5</v>
      </c>
      <c r="M126" s="30">
        <f>(I126+K126)/L126</f>
        <v>40.78431372549019</v>
      </c>
    </row>
    <row r="127" spans="1:13" ht="15">
      <c r="A127" t="s">
        <v>10</v>
      </c>
      <c r="B127" t="s">
        <v>32</v>
      </c>
      <c r="C127" t="s">
        <v>2</v>
      </c>
      <c r="D127" s="2" t="s">
        <v>17</v>
      </c>
      <c r="E127" s="2" t="s">
        <v>13</v>
      </c>
      <c r="F127" t="s">
        <v>84</v>
      </c>
      <c r="G127" s="3" t="s">
        <v>199</v>
      </c>
      <c r="H127" s="6">
        <v>899</v>
      </c>
      <c r="I127" s="6">
        <v>899</v>
      </c>
      <c r="J127" s="6">
        <f>H127-I127</f>
        <v>0</v>
      </c>
      <c r="K127" s="38">
        <v>0</v>
      </c>
      <c r="L127" s="22">
        <v>24</v>
      </c>
      <c r="M127" s="30">
        <f>(I127+K127)/L127</f>
        <v>37.458333333333336</v>
      </c>
    </row>
    <row r="128" spans="1:13" ht="15">
      <c r="A128" t="s">
        <v>11</v>
      </c>
      <c r="B128" t="s">
        <v>32</v>
      </c>
      <c r="C128" t="s">
        <v>2</v>
      </c>
      <c r="D128" s="2" t="s">
        <v>16</v>
      </c>
      <c r="E128" s="2" t="s">
        <v>14</v>
      </c>
      <c r="F128" s="3" t="s">
        <v>84</v>
      </c>
      <c r="G128" s="3" t="s">
        <v>198</v>
      </c>
      <c r="H128" s="6">
        <v>999</v>
      </c>
      <c r="I128" s="6">
        <v>999</v>
      </c>
      <c r="J128" s="6">
        <f>H128-I128</f>
        <v>0</v>
      </c>
      <c r="K128" s="38">
        <v>0</v>
      </c>
      <c r="L128" s="22">
        <v>28</v>
      </c>
      <c r="M128" s="30">
        <f>(I128+K128)/L128</f>
        <v>35.67857142857143</v>
      </c>
    </row>
    <row r="129" spans="1:13" ht="15">
      <c r="A129" t="s">
        <v>12</v>
      </c>
      <c r="B129" t="s">
        <v>32</v>
      </c>
      <c r="C129" t="s">
        <v>2</v>
      </c>
      <c r="D129" s="2" t="s">
        <v>16</v>
      </c>
      <c r="E129" s="2" t="s">
        <v>13</v>
      </c>
      <c r="F129" t="s">
        <v>84</v>
      </c>
      <c r="G129" s="3" t="s">
        <v>197</v>
      </c>
      <c r="H129" s="6">
        <v>949</v>
      </c>
      <c r="I129" s="6">
        <v>949</v>
      </c>
      <c r="J129" s="6">
        <f>H129-I129</f>
        <v>0</v>
      </c>
      <c r="K129" s="38">
        <v>0</v>
      </c>
      <c r="L129" s="22">
        <v>26</v>
      </c>
      <c r="M129" s="30">
        <f>(I129+K129)/L129</f>
        <v>36.5</v>
      </c>
    </row>
    <row r="130" spans="1:13" ht="15">
      <c r="A130" t="s">
        <v>12</v>
      </c>
      <c r="B130" t="s">
        <v>32</v>
      </c>
      <c r="C130" t="s">
        <v>2</v>
      </c>
      <c r="D130" s="2" t="s">
        <v>24</v>
      </c>
      <c r="E130" s="2" t="s">
        <v>14</v>
      </c>
      <c r="F130" s="3" t="s">
        <v>184</v>
      </c>
      <c r="G130" s="3" t="s">
        <v>183</v>
      </c>
      <c r="H130" s="6">
        <v>899</v>
      </c>
      <c r="I130" s="6">
        <v>899</v>
      </c>
      <c r="J130" s="6">
        <f>H130-I130</f>
        <v>0</v>
      </c>
      <c r="K130" s="38">
        <v>0</v>
      </c>
      <c r="L130" s="22">
        <v>25</v>
      </c>
      <c r="M130" s="30">
        <f>(I130+K130)/L130</f>
        <v>35.96</v>
      </c>
    </row>
    <row r="131" spans="1:13" ht="15">
      <c r="A131" t="s">
        <v>27</v>
      </c>
      <c r="B131" t="s">
        <v>32</v>
      </c>
      <c r="C131" t="s">
        <v>2</v>
      </c>
      <c r="D131" s="2" t="s">
        <v>16</v>
      </c>
      <c r="E131" s="2" t="s">
        <v>14</v>
      </c>
      <c r="F131" s="3" t="s">
        <v>184</v>
      </c>
      <c r="G131" s="3" t="s">
        <v>204</v>
      </c>
      <c r="H131" s="6">
        <v>999</v>
      </c>
      <c r="I131" s="6">
        <v>999</v>
      </c>
      <c r="J131" s="6">
        <f>H131-I131</f>
        <v>0</v>
      </c>
      <c r="K131" s="38">
        <v>0</v>
      </c>
      <c r="L131" s="22">
        <v>29</v>
      </c>
      <c r="M131" s="30">
        <f>(I131+K131)/L131</f>
        <v>34.44827586206897</v>
      </c>
    </row>
    <row r="132" spans="1:13" ht="15">
      <c r="A132" t="s">
        <v>12</v>
      </c>
      <c r="B132" t="s">
        <v>25</v>
      </c>
      <c r="C132" t="s">
        <v>2</v>
      </c>
      <c r="D132" s="2" t="s">
        <v>19</v>
      </c>
      <c r="E132" s="2" t="s">
        <v>15</v>
      </c>
      <c r="F132" s="3" t="s">
        <v>188</v>
      </c>
      <c r="G132" s="3" t="s">
        <v>189</v>
      </c>
      <c r="H132" s="6">
        <v>1107</v>
      </c>
      <c r="I132" s="16">
        <v>1145.01</v>
      </c>
      <c r="J132" s="6">
        <f>H132-I132</f>
        <v>-38.00999999999999</v>
      </c>
      <c r="K132" s="38">
        <v>0</v>
      </c>
      <c r="L132" s="22">
        <v>26</v>
      </c>
      <c r="M132" s="30">
        <f>(I132+K132)/L132</f>
        <v>44.03884615384615</v>
      </c>
    </row>
    <row r="133" spans="1:13" ht="15">
      <c r="A133" t="s">
        <v>26</v>
      </c>
      <c r="B133" t="s">
        <v>5</v>
      </c>
      <c r="C133" t="s">
        <v>2</v>
      </c>
      <c r="D133" s="2" t="s">
        <v>19</v>
      </c>
      <c r="E133" s="2" t="s">
        <v>15</v>
      </c>
      <c r="F133" s="3" t="s">
        <v>191</v>
      </c>
      <c r="G133" s="3" t="s">
        <v>190</v>
      </c>
      <c r="H133" s="6">
        <v>630</v>
      </c>
      <c r="I133" s="6">
        <v>630</v>
      </c>
      <c r="J133" s="6">
        <f>H133-I133</f>
        <v>0</v>
      </c>
      <c r="K133" s="38">
        <v>200</v>
      </c>
      <c r="L133" s="22">
        <v>23</v>
      </c>
      <c r="M133" s="30">
        <f>(I133+K133)/L133</f>
        <v>36.08695652173913</v>
      </c>
    </row>
    <row r="134" spans="1:13" ht="15">
      <c r="A134" t="s">
        <v>12</v>
      </c>
      <c r="B134" t="s">
        <v>25</v>
      </c>
      <c r="C134" t="s">
        <v>2</v>
      </c>
      <c r="D134" s="2" t="s">
        <v>19</v>
      </c>
      <c r="E134" s="2" t="s">
        <v>14</v>
      </c>
      <c r="F134" s="3" t="s">
        <v>191</v>
      </c>
      <c r="G134" s="3" t="s">
        <v>192</v>
      </c>
      <c r="H134" s="6">
        <v>780</v>
      </c>
      <c r="I134" s="6">
        <v>780</v>
      </c>
      <c r="J134" s="6">
        <f>H134-I134</f>
        <v>0</v>
      </c>
      <c r="K134" s="38">
        <v>200</v>
      </c>
      <c r="L134" s="22">
        <v>27</v>
      </c>
      <c r="M134" s="30">
        <f>(I134+K134)/L134</f>
        <v>36.2962962962963</v>
      </c>
    </row>
    <row r="135" spans="1:13" ht="15">
      <c r="A135" t="s">
        <v>10</v>
      </c>
      <c r="B135" t="s">
        <v>32</v>
      </c>
      <c r="C135" t="s">
        <v>2</v>
      </c>
      <c r="D135" s="2" t="s">
        <v>28</v>
      </c>
      <c r="E135" s="2" t="s">
        <v>13</v>
      </c>
      <c r="F135" s="3" t="s">
        <v>203</v>
      </c>
      <c r="G135" s="3" t="s">
        <v>200</v>
      </c>
      <c r="H135" s="6">
        <v>860</v>
      </c>
      <c r="I135" s="6">
        <v>860</v>
      </c>
      <c r="J135" s="6">
        <f>H135-I135</f>
        <v>0</v>
      </c>
      <c r="K135" s="38">
        <v>0</v>
      </c>
      <c r="L135" s="22">
        <v>24</v>
      </c>
      <c r="M135" s="30">
        <f>(I135+K135)/L135</f>
        <v>35.833333333333336</v>
      </c>
    </row>
    <row r="136" spans="1:13" ht="15">
      <c r="A136" t="s">
        <v>12</v>
      </c>
      <c r="B136" t="s">
        <v>32</v>
      </c>
      <c r="C136" t="s">
        <v>2</v>
      </c>
      <c r="D136" s="2" t="s">
        <v>24</v>
      </c>
      <c r="E136" s="2" t="s">
        <v>14</v>
      </c>
      <c r="F136" s="3" t="s">
        <v>203</v>
      </c>
      <c r="G136" s="3" t="s">
        <v>201</v>
      </c>
      <c r="H136" s="6">
        <v>910</v>
      </c>
      <c r="I136" s="6">
        <v>910</v>
      </c>
      <c r="J136" s="6">
        <f>H136-I136</f>
        <v>0</v>
      </c>
      <c r="K136" s="38">
        <v>0</v>
      </c>
      <c r="L136" s="22">
        <v>25.5</v>
      </c>
      <c r="M136" s="30">
        <f>(I136+K136)/L136</f>
        <v>35.68627450980392</v>
      </c>
    </row>
    <row r="137" spans="1:13" ht="15">
      <c r="A137" t="s">
        <v>11</v>
      </c>
      <c r="B137" t="s">
        <v>32</v>
      </c>
      <c r="C137" t="s">
        <v>2</v>
      </c>
      <c r="D137" s="2" t="s">
        <v>16</v>
      </c>
      <c r="E137" s="2" t="s">
        <v>14</v>
      </c>
      <c r="F137" s="3" t="s">
        <v>203</v>
      </c>
      <c r="G137" s="3" t="s">
        <v>202</v>
      </c>
      <c r="H137" s="6">
        <v>980</v>
      </c>
      <c r="I137" s="6">
        <v>980</v>
      </c>
      <c r="J137" s="6">
        <f>H137-I137</f>
        <v>0</v>
      </c>
      <c r="K137" s="38">
        <v>0</v>
      </c>
      <c r="L137" s="22">
        <v>29</v>
      </c>
      <c r="M137" s="30">
        <f>(I137+K137)/L137</f>
        <v>33.793103448275865</v>
      </c>
    </row>
    <row r="138" spans="7:13" ht="15">
      <c r="G138" s="3" t="s">
        <v>224</v>
      </c>
      <c r="H138" s="6">
        <v>840</v>
      </c>
      <c r="I138" s="6">
        <v>840</v>
      </c>
      <c r="J138" s="6">
        <f>H138-I138</f>
        <v>0</v>
      </c>
      <c r="K138" s="38">
        <v>0</v>
      </c>
      <c r="L138" s="22">
        <v>26</v>
      </c>
      <c r="M138" s="30">
        <f>(I138+K138)/L138</f>
        <v>32.30769230769231</v>
      </c>
    </row>
    <row r="139" spans="7:13" ht="15">
      <c r="G139" s="3" t="s">
        <v>221</v>
      </c>
      <c r="H139" s="6">
        <v>820</v>
      </c>
      <c r="I139" s="6">
        <v>820</v>
      </c>
      <c r="J139" s="6">
        <f>H139-I139</f>
        <v>0</v>
      </c>
      <c r="K139" s="38">
        <v>0</v>
      </c>
      <c r="L139" s="22">
        <v>25</v>
      </c>
      <c r="M139" s="30">
        <f>(I139+K139)/L139</f>
        <v>32.8</v>
      </c>
    </row>
    <row r="140" spans="7:13" ht="15">
      <c r="G140" s="3" t="s">
        <v>222</v>
      </c>
      <c r="H140" s="6">
        <v>870</v>
      </c>
      <c r="I140" s="6">
        <v>870</v>
      </c>
      <c r="J140" s="6">
        <f>H140-I140</f>
        <v>0</v>
      </c>
      <c r="K140" s="38">
        <v>0</v>
      </c>
      <c r="L140" s="22">
        <v>27</v>
      </c>
      <c r="M140" s="30">
        <f>(I140+K140)/L140</f>
        <v>32.22222222222222</v>
      </c>
    </row>
    <row r="141" spans="7:13" ht="15">
      <c r="G141" s="3" t="s">
        <v>223</v>
      </c>
      <c r="H141" s="6">
        <v>699</v>
      </c>
      <c r="I141" s="16">
        <v>750</v>
      </c>
      <c r="J141" s="6">
        <f>H141-I141</f>
        <v>-51</v>
      </c>
      <c r="K141" s="38">
        <v>0</v>
      </c>
      <c r="L141" s="22">
        <v>24</v>
      </c>
      <c r="M141" s="30">
        <f>(I141+K141)/L141</f>
        <v>31.25</v>
      </c>
    </row>
    <row r="142" spans="4:13" s="4" customFormat="1" ht="15">
      <c r="D142" s="32"/>
      <c r="E142" s="32"/>
      <c r="G142" s="3" t="s">
        <v>235</v>
      </c>
      <c r="H142" s="38">
        <v>1086.25</v>
      </c>
      <c r="I142" s="38">
        <v>1086.25</v>
      </c>
      <c r="J142" s="6">
        <f>H142-I142</f>
        <v>0</v>
      </c>
      <c r="K142" s="38">
        <v>0</v>
      </c>
      <c r="L142" s="33">
        <v>25</v>
      </c>
      <c r="M142" s="30">
        <f>(I142+K142)/L142</f>
        <v>43.45</v>
      </c>
    </row>
    <row r="143" spans="4:13" s="4" customFormat="1" ht="15">
      <c r="D143" s="32"/>
      <c r="E143" s="32"/>
      <c r="G143" s="3" t="s">
        <v>236</v>
      </c>
      <c r="H143" s="38">
        <v>1148.75</v>
      </c>
      <c r="I143" s="38">
        <v>1148.75</v>
      </c>
      <c r="J143" s="6">
        <f>H143-I143</f>
        <v>0</v>
      </c>
      <c r="K143" s="38">
        <v>0</v>
      </c>
      <c r="L143" s="33">
        <v>26</v>
      </c>
      <c r="M143" s="30">
        <f>(I143+K143)/L143</f>
        <v>44.18269230769231</v>
      </c>
    </row>
    <row r="144" spans="7:13" ht="15">
      <c r="G144" s="3" t="s">
        <v>241</v>
      </c>
      <c r="H144" s="6">
        <v>860</v>
      </c>
      <c r="I144" s="16">
        <v>880</v>
      </c>
      <c r="J144" s="6">
        <f>H144-I144</f>
        <v>-20</v>
      </c>
      <c r="K144" s="38">
        <v>0</v>
      </c>
      <c r="L144" s="33">
        <v>27</v>
      </c>
      <c r="M144" s="30">
        <f>(I144+K144)/L144</f>
        <v>32.592592592592595</v>
      </c>
    </row>
    <row r="145" spans="7:13" ht="15">
      <c r="G145" s="3" t="s">
        <v>242</v>
      </c>
      <c r="H145" s="6">
        <v>840</v>
      </c>
      <c r="I145" s="16">
        <v>860</v>
      </c>
      <c r="J145" s="6">
        <f>H145-I145</f>
        <v>-20</v>
      </c>
      <c r="K145" s="38">
        <v>0</v>
      </c>
      <c r="L145" s="33">
        <v>25</v>
      </c>
      <c r="M145" s="30">
        <f>(I145+K145)/L145</f>
        <v>34.4</v>
      </c>
    </row>
    <row r="146" ht="15"/>
  </sheetData>
  <sheetProtection/>
  <conditionalFormatting sqref="M2:M145">
    <cfRule type="colorScale" priority="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F34" r:id="rId1" display="www.bartex-wegiel.pl"/>
    <hyperlink ref="F35" r:id="rId2" display="https://www.bartex-wegiel.pl/"/>
    <hyperlink ref="F36" r:id="rId3" display="https://www.bartex-wegiel.pl/"/>
    <hyperlink ref="F37" r:id="rId4" display="www.bartex-wegiel.pl"/>
    <hyperlink ref="F24" r:id="rId5" display="https://sklep.tauron.pl/"/>
    <hyperlink ref="F33" r:id="rId6" display="https://www.wegielsztygar.pl/"/>
    <hyperlink ref="F23" r:id="rId7" display="https://sklep.tauron.pl/"/>
    <hyperlink ref="F25" r:id="rId8" display="https://www.sambudrol.pl/ekogroszek-workowany/"/>
    <hyperlink ref="F32" r:id="rId9" display="https://www.wegielsztygar.pl/"/>
    <hyperlink ref="F40" r:id="rId10" display="https://pgg.pl/sklep-internetowy/"/>
    <hyperlink ref="F43" r:id="rId11" display="https://czarna-perla.ktkpolska.pl"/>
    <hyperlink ref="F56" r:id="rId12" display="https://anmag.pl/produkt-kategoria/ekogroszek/"/>
    <hyperlink ref="F62" r:id="rId13" display="https://wegielekotec.pl/pl/c/Produkty/19"/>
    <hyperlink ref="F65" r:id="rId14" display="https://najlepszyekogroszek.pl/"/>
    <hyperlink ref="F68" r:id="rId15" display="http://sklep.carter-trans.pl/12-wegiel"/>
    <hyperlink ref="F69" r:id="rId16" display="https://wegielzagorski.pl/sklep.html"/>
    <hyperlink ref="F73" r:id="rId17" display="https://energobielsk.pl/sklep/"/>
    <hyperlink ref="F76" r:id="rId18" display="https://sklep.gwozdz-wegiel.pl/cala_polska"/>
    <hyperlink ref="F80" r:id="rId19" display="https://iskra.karena.pl/oferta"/>
    <hyperlink ref="F86" r:id="rId20" display="http://superopal.com/sklep"/>
    <hyperlink ref="F90" r:id="rId21" display="https://sklep.zalkar.pl/pl/c/Ekogroszek/16"/>
    <hyperlink ref="F92" r:id="rId22" display="http://sklep.rastar.pl/7-ekogroszek"/>
    <hyperlink ref="F100" r:id="rId23" display="https://ekogroszekprestige.pl/oferta/"/>
    <hyperlink ref="F97" r:id="rId24" display="https://www.castorama.pl/produkty/instalacja/technika-grzewcza-i-ogrzewanie/materialy-opalowe-i-paliwa/ekogroszek.html"/>
    <hyperlink ref="F85" r:id="rId25" display="http://superopal.com/sklep"/>
    <hyperlink ref="F87" r:id="rId26" display="http://superopal.com/sklep"/>
    <hyperlink ref="F63" r:id="rId27" display="https://wegielekotec.pl/pl/c/Produkty/19"/>
    <hyperlink ref="F107" r:id="rId28" display="https://ekogroszek-patriot.pl/ekogroszek-c-3.html"/>
    <hyperlink ref="F103" r:id="rId29" display="https://www.leroymerlin.pl/ogrzewanie/akcesoria-do-piecow/paliwo-do-kotlow-c-o-ekogroszek,a1019,q7.html"/>
    <hyperlink ref="F116" r:id="rId30" display="http://ekogroszek.com.pl/ekogroszek-workowany/"/>
    <hyperlink ref="F119" r:id="rId31" display="http://dobryopal.net/"/>
    <hyperlink ref="F120" r:id="rId32" display="http://www.ekobran.pl"/>
    <hyperlink ref="F123" r:id="rId33" display="https://pw-d.pl/12-wegiel"/>
    <hyperlink ref="F125" r:id="rId34" display="http://bioenergiasilesia.pl/sklep/"/>
    <hyperlink ref="F128" r:id="rId35" display="https://purefuels.eu/kategoria/sklep-dla-osob-prywatnych/"/>
    <hyperlink ref="F109" r:id="rId36" display="https://ekogroszek.sobianek.pl/"/>
    <hyperlink ref="F110" r:id="rId37" display="https://ekogroszek.sobianek.pl/"/>
    <hyperlink ref="F111" r:id="rId38" display="https://ekogroszek.sobianek.pl/"/>
    <hyperlink ref="F46" r:id="rId39" display="http://www.wegiel24.info/335/Opal-workowany"/>
    <hyperlink ref="F44" r:id="rId40" display="https://czarny-piorun.pl/"/>
    <hyperlink ref="G124" r:id="rId41" display="Ekogroszek Zeflik - Bio Energia Silesia"/>
    <hyperlink ref="G125" r:id="rId42" display="Ekogroszek Bercik - Bio Energia Silesia"/>
    <hyperlink ref="G127" r:id="rId43" display="Ekologiczny Groszek - Pure Fuels"/>
    <hyperlink ref="G128" r:id="rId44" display="Ekogroszek Premium Plus - Pure Fuels"/>
    <hyperlink ref="G23" r:id="rId45" display="Ekogroszek - Tauron"/>
    <hyperlink ref="G24" r:id="rId46" display="Ekogroszek Jaret plus - Tauron"/>
    <hyperlink ref="G25" r:id="rId47" display="Ekogroszek Power Max - Sambudrol"/>
    <hyperlink ref="G80" r:id="rId48" display="Iskra Błękitna - Karena"/>
    <hyperlink ref="G81" r:id="rId49" display="Iskra Niebieska - Karena"/>
    <hyperlink ref="G82" r:id="rId50" display="Iskra Czerwona - Karena"/>
    <hyperlink ref="G83" r:id="rId51" display="Iskra Żółta - Karena"/>
    <hyperlink ref="G84" r:id="rId52" display="Iskra Wesoła - Karena"/>
    <hyperlink ref="G39" r:id="rId53" display="Ekogroszek Energy Plus - Adamex"/>
    <hyperlink ref="G40" r:id="rId54" display="Ekogroszek Retopal - PGG"/>
    <hyperlink ref="G41" r:id="rId55" display="Ekogroszek Karlik - PGG"/>
    <hyperlink ref="G43" r:id="rId56" display="Czarna perła - KTK Polska"/>
    <hyperlink ref="G44" r:id="rId57" display="Ekogroszek Czarny Piorun - KTK Polska"/>
    <hyperlink ref="G55" r:id="rId58" display="Ekogroszek Gold - Anmag"/>
    <hyperlink ref="G56" r:id="rId59" display="Ekogroszek Błękitny - Anmag"/>
    <hyperlink ref="G57" r:id="rId60" display="Ekogroszek - Anmag"/>
    <hyperlink ref="G58" r:id="rId61" display="Ekogroszek Ekogroszek Premium - Medex"/>
    <hyperlink ref="G59" r:id="rId62" display="Paliwo do kotłów retortowych “Cieplik” - Medex"/>
    <hyperlink ref="G60" r:id="rId63" display="Ekogroszek Wesoła - Medex"/>
    <hyperlink ref="G61" r:id="rId64" display="Paliwo do kotłów retortowych “Jaret” - Medex"/>
    <hyperlink ref="G62" r:id="rId65" display="Ekogroszek Ekotec27 - SUEK Polska"/>
    <hyperlink ref="G63" r:id="rId66" display="Ekogroszek Ekotec25 - SUEK Polska"/>
    <hyperlink ref="G64" r:id="rId67" display="Ekogroszek Ekotec24 - SUEK Polska"/>
    <hyperlink ref="G65" r:id="rId68" display="Eko Classic - Najlepszy Ekogroszek"/>
    <hyperlink ref="G66" r:id="rId69" display="Eko Premium - Najlepszy Ekogroszek"/>
    <hyperlink ref="G67" r:id="rId70" display="Eko Premium Plus - Najlepszy Ekogroszek"/>
    <hyperlink ref="G68" r:id="rId71" display="Ekogroszek Maxiret - Carter Trans"/>
    <hyperlink ref="G69" r:id="rId72" display="Ekogroszek Diablo - M.P.M. Zagorski"/>
    <hyperlink ref="G70" r:id="rId73" display="Ekogroszek Diablo Premium - M.P.M. Zagorski"/>
    <hyperlink ref="G71" r:id="rId74" display="Ekogroszek Diablo Gold - M.P.M. Zagorski"/>
    <hyperlink ref="G72" r:id="rId75" display="Ekogroszek Zagórski - M.P.M. Zagorski"/>
    <hyperlink ref="G74" r:id="rId76" display="Energogroszek standard - Energo"/>
    <hyperlink ref="G73" r:id="rId77" display="Ekogroszek Extra - Energo"/>
    <hyperlink ref="G76" r:id="rId78" display="Ekogroszek Wesoła - Gwóźdź"/>
    <hyperlink ref="G77" r:id="rId79" display="EkoChamp Ekogroszek Czerwony - Gwóźdź"/>
    <hyperlink ref="G78" r:id="rId80" display="EkoChamp Ekogroszek Żółty - Gwóźdź"/>
    <hyperlink ref="G87" r:id="rId81" display="Ekogroszek Premium 28 (Pieklorz) - P.H.U. Libera"/>
    <hyperlink ref="G88" r:id="rId82" display="Ekogroszek Royal 29 - P.H.U. Libera"/>
    <hyperlink ref="G89" r:id="rId83" display="Ekogroszek Optimum - Zalkar"/>
    <hyperlink ref="G90" r:id="rId84" display="Ekogroszek Special - Zalkar"/>
    <hyperlink ref="G91" r:id="rId85" display="Ekogroszek Standard - Zalkar"/>
    <hyperlink ref="G93" r:id="rId86" display="Ekogroszek 24 - Rastar"/>
    <hyperlink ref="G99" r:id="rId87" display="Eko groszek Carbon RN 24 MJ/KG"/>
    <hyperlink ref="G97" r:id="rId88" display="Ekogroszek Carbon 28 MJ"/>
    <hyperlink ref="G98" r:id="rId89" display="Eko groszek Carbon R 26 MJ/KG"/>
    <hyperlink ref="G100" r:id="rId90" display="Ekogroszek Platinum - Prestige"/>
    <hyperlink ref="G101" r:id="rId91" display="Ekogroszek Premium - Prestige"/>
    <hyperlink ref="G102" r:id="rId92" display="Ekogroszek Classic - Prestige"/>
    <hyperlink ref="G110" r:id="rId93" display="Ekogroszek Silver - Sobianek"/>
    <hyperlink ref="G109" r:id="rId94" display="Ekogroszek Gold - Sobianek"/>
    <hyperlink ref="G112" r:id="rId95" display="Ekogroszek Premium - Dragon Węgiel"/>
    <hyperlink ref="G113" r:id="rId96" display="Groszek BASIC - Dragon Węgiel"/>
    <hyperlink ref="G114" r:id="rId97" display="Ekogroszek Karbonado 28 - MIDAS S.C."/>
    <hyperlink ref="G115" r:id="rId98" display="Ekogroszek Płomyk - MIDAS S.C."/>
    <hyperlink ref="G116" r:id="rId99" display="Ekogroszek Płomyk Plus - MIDAS S.C."/>
    <hyperlink ref="G117" r:id="rId100" display="Ekogroszek gat. I 22 - Dobry Opał"/>
    <hyperlink ref="G118" r:id="rId101" display="Ekogroszek gat. I 25 - Dobry Opał"/>
    <hyperlink ref="G119" r:id="rId102" display="Ekogroszek gat. I wysokokaloryczny - Dobry Opał"/>
    <hyperlink ref="G120" r:id="rId103" display="Ekobran - Chemikals"/>
    <hyperlink ref="G123" r:id="rId104" display="Ekogroszek ekoSilesian - Polski Węgiel"/>
    <hyperlink ref="G122" r:id="rId105" display="Ekogroszek ekoPrometeusz - Polski Węgiel"/>
    <hyperlink ref="G92" r:id="rId106" display="Ekogroszek wysokokaloryczny - Rastar"/>
    <hyperlink ref="G103" r:id="rId107" display="Ekogroszek 26 MJ Equation"/>
    <hyperlink ref="G104" r:id="rId108" display="Ekogroszek Dobromir 27 MJ Barter Coal"/>
    <hyperlink ref="G105" r:id="rId109" display="Ekogroszek Gwarek Golden Stone"/>
    <hyperlink ref="G27" r:id="rId110" display="Ekogroszek Comfort - Sambudrol"/>
    <hyperlink ref="G28" r:id="rId111" display="Ekogroszek Ecodesign - Sambudrol"/>
    <hyperlink ref="G26" r:id="rId112" display="Ekogroszek Classic - Sambudrol"/>
    <hyperlink ref="F59" r:id="rId113" display="https://ekogroszek.pl/kategoria-produktu/ekogroszek-2/"/>
    <hyperlink ref="G130" r:id="rId114" display="Ekogroszek - Grzeje mnie to"/>
    <hyperlink ref="F130" r:id="rId115" display="https://grzejemnieto.pl/produkt/ekogroszek"/>
    <hyperlink ref="F98" r:id="rId116" display="https://www.castorama.pl/produkty/instalacja/technika-grzewcza-i-ogrzewanie/materialy-opalowe-i-paliwa/ekogroszek.html"/>
    <hyperlink ref="G95" r:id="rId117" display="Ekogroszek Niedźwiedź - Tani Opał"/>
    <hyperlink ref="G96" r:id="rId118" display="Ekogroszek Orzeł - Tani Opał"/>
    <hyperlink ref="F132" r:id="rId119" display="https://sklep.wegiel.katowice.pl/product/ekogroszek-ekoret-r"/>
    <hyperlink ref="G132" r:id="rId120" display="Ekogroszek EKORET® - Katowicki Węgiel"/>
    <hyperlink ref="F133" r:id="rId121" display="https://rolpol24.pl/wegiel-c-7.html"/>
    <hyperlink ref="G134" r:id="rId122" display="Ekogroszek Agroexpert Mocny - ROLPOL"/>
    <hyperlink ref="G133" r:id="rId123" display="Ekogroszek Agroexpert - ROLPOL"/>
    <hyperlink ref="F134" r:id="rId124" display="https://rolpol24.pl/wegiel-c-7.html"/>
    <hyperlink ref="G54" r:id="rId125" display="Ekogroszek Piekło Karlik Piast fioletowy - Węglobud"/>
    <hyperlink ref="G79" r:id="rId126" display="EkoChamp Ekogroszek Pomarańczowy - Gwóźdź"/>
    <hyperlink ref="G129" r:id="rId127" display="Ekogroszek Premium - Pure Fuels"/>
    <hyperlink ref="G94" r:id="rId128" display="Ekogroszek 26 - Rastar"/>
    <hyperlink ref="G75" r:id="rId129" display="Ekogroszek Extra Premium + - Energo"/>
    <hyperlink ref="F135" r:id="rId130" display="https://mocnyopal.pl/"/>
    <hyperlink ref="F136" r:id="rId131" display="https://mocnyopal.pl/"/>
    <hyperlink ref="F137" r:id="rId132" display="https://mocnyopal.pl/"/>
    <hyperlink ref="G135" r:id="rId133" display="Ekogroszek Mocny - PHU Darek"/>
    <hyperlink ref="G136" r:id="rId134" display="Ekogroszek Bardzo Mocny - PHU Darek"/>
    <hyperlink ref="G137" r:id="rId135" display="Ekogroszek Super Mocny - PHU Darek"/>
    <hyperlink ref="F131" r:id="rId136" display="https://grzejemnieto.pl/produkt/ekogroszek"/>
    <hyperlink ref="G131" r:id="rId137" display="Ekogroszek J-30 - Grzeje mnie to"/>
    <hyperlink ref="G86" r:id="rId138" display="Ekogroszek Plus 26 - P.H.U. Libera"/>
    <hyperlink ref="G85" r:id="rId139" display="Ekogroszek Kryształ 24 - P.H.U. Libera"/>
    <hyperlink ref="G108" r:id="rId140" display="Ekogroszek Plus - Patriot"/>
    <hyperlink ref="F126" r:id="rId141" display="http://bioenergiasilesia.pl/sklep/"/>
    <hyperlink ref="F45" r:id="rId142" display="https://ekohusky.pl/"/>
    <hyperlink ref="G49" r:id="rId143" display="https://jakiekogroszek.pl/ekogroszek/46-ekogroszek-pieklo-zolty"/>
    <hyperlink ref="G48" r:id="rId144" display="https://jakiekogroszek.pl/ekogroszek/45-ekogroszek-pieklo-pomaranczowy"/>
    <hyperlink ref="G47" r:id="rId145" display="Ekogroszek Piekło Skarbek Pomarańczowy - Węglobud"/>
    <hyperlink ref="G111" r:id="rId146" display="Ekogroszek Bronze - Sobianek"/>
    <hyperlink ref="G45" r:id="rId147" display="Ekogroszek Husky - KTK Polska"/>
    <hyperlink ref="G106" r:id="rId148" display="Ekogroszek Batory 26 MJ"/>
    <hyperlink ref="G46" r:id="rId149" display="Ekogroszek Piekło Wesoła Czerwony - Węglobud"/>
    <hyperlink ref="G50" r:id="rId150" display="Ekogroszek Piekło Chwałowice Żółty - Węglobud"/>
    <hyperlink ref="G51" r:id="rId151" display="Ekogroszek Piekło Retopal Beżowy - Węglobud"/>
    <hyperlink ref="G52" r:id="rId152" display="Ekogroszek Piekło Piast-Ziemowit Zielony - Węglobud"/>
    <hyperlink ref="G53" r:id="rId153" display="Ekogroszek Piekło PZP Czarny - Węglobud"/>
    <hyperlink ref="G107" r:id="rId154" display="Ekogroszek - Patriot"/>
    <hyperlink ref="G121" r:id="rId155" display="Ekobran Gold - Chemikals"/>
    <hyperlink ref="G126" r:id="rId156" display="Ekogroszek Karolina - Bio Energia Silesia"/>
    <hyperlink ref="G138" r:id="rId157" display="Ekogroszek Merkury - Atex"/>
    <hyperlink ref="G139" r:id="rId158" display="Ekogroszek Wenus - Atex"/>
    <hyperlink ref="G140" r:id="rId159" display="Ekogroszek Ekosun - Atex"/>
    <hyperlink ref="G141" r:id="rId160" display="Ekogroszek Jowisz - Atex"/>
    <hyperlink ref="G42" r:id="rId161" display="Ekogroszek Stabek - KTK Polska"/>
    <hyperlink ref="F42" r:id="rId162" display="https://stabek.pl/"/>
    <hyperlink ref="G2" r:id="rId163" display="Błękitny Węgiel"/>
    <hyperlink ref="G142" r:id="rId164" display="Ekogroszek Energopal - Ecocarbo"/>
    <hyperlink ref="G143" r:id="rId165" display="Ekogroszek Energoret - Ecocarbo"/>
    <hyperlink ref="F22" r:id="rId166" display="https://kgmhurtowniaopalu.pl/sklep/ekogroszek"/>
    <hyperlink ref="F18" r:id="rId167" display="https://sibugolpl.com/kategoria/sklep-dla-osob-prywatnych/"/>
    <hyperlink ref="F17" r:id="rId168" display="https://sibugolpl.com/kategoria/sklep-dla-osob-prywatnych/"/>
    <hyperlink ref="F16" r:id="rId169" display="https://sibugolpl.com/kategoria/sklep-dla-osob-prywatnych/"/>
    <hyperlink ref="G16" r:id="rId170" display="Ekogroszek Ogień - Sibugolpl"/>
    <hyperlink ref="G17" r:id="rId171" display="Ekogroszek Ogień Premium - Sibugolpl"/>
    <hyperlink ref="G18" r:id="rId172" display="Ekogroszek Ogień Ultra - Sibugolpl"/>
    <hyperlink ref="F20:F21" r:id="rId173" display="https://kgmhurtowniaopalu.pl/sklep/ekogroszek"/>
    <hyperlink ref="F19" r:id="rId174" display="https://kgmhurtowniaopalu.pl/sklep/ekogroszek"/>
    <hyperlink ref="F3" r:id="rId175" display="https://ekogroszkipolskie.pl/pl/produkty/ekogroszki"/>
    <hyperlink ref="F4:F11" r:id="rId176" display="https://ekogroszkipolskie.pl/pl/produkty/ekogroszki"/>
    <hyperlink ref="G10" r:id="rId177" display="Ekogroszek Wujek - Agroplon"/>
    <hyperlink ref="G9" r:id="rId178" display="Ekogroszek Wieczorek - Agroplon"/>
    <hyperlink ref="G11" r:id="rId179" display="Ekogroszek Wysokokaloryczny - Agroplon"/>
    <hyperlink ref="G6" r:id="rId180" display="Ekogroszek Pieklorz Idealny - Agroplon"/>
    <hyperlink ref="G5" r:id="rId181" display="Ekogroszek Petarda - Agroplon"/>
    <hyperlink ref="G4" r:id="rId182" display="Ekogroszek Nasz - Agroplon"/>
    <hyperlink ref="G3" r:id="rId183" display="Eko Prima Sort - Agroplon"/>
    <hyperlink ref="G8" r:id="rId184" display="Ekogroszek Wesoła - Agroplon"/>
    <hyperlink ref="G7" r:id="rId185" display="Ekogroszek Skarbek KWK Bobrek - Węglokoks"/>
    <hyperlink ref="F12" r:id="rId186" display="https://allegro.pl/oferta/eko-groszek-staszic-ok-31-5-mj-kg-workowany-25kg-8493197762"/>
    <hyperlink ref="G12" r:id="rId187" display="Ekogroszek Staszic - Agroplon"/>
    <hyperlink ref="G13" r:id="rId188" display="Ekogroszek Yellow - Pan Groszek"/>
    <hyperlink ref="G14" r:id="rId189" display="Ekogroszek Red - Pan Groszek"/>
    <hyperlink ref="G15" r:id="rId190" display="Ekogroszek Red - Pan Groszek"/>
    <hyperlink ref="G145" r:id="rId191" display="Ekogroszek Grizzly Standard - Porto Palo"/>
    <hyperlink ref="G144" r:id="rId192" display="Ekogroszek Grizzly - Porto Palo"/>
    <hyperlink ref="O2" r:id="rId193" display="JakiEkogroszek.pl"/>
    <hyperlink ref="O13" r:id="rId194" display="Nasz blog"/>
    <hyperlink ref="O12" r:id="rId195" display="Aktualne promocje"/>
    <hyperlink ref="O11" r:id="rId196" display="Testy ekogroszku"/>
    <hyperlink ref="O4" r:id="rId197" display="Nasz kanał na Youtube"/>
    <hyperlink ref="O10" r:id="rId198" display="Katalog ekogroszków"/>
    <hyperlink ref="O5" r:id="rId199" display="Grupa na Facebooku"/>
  </hyperlinks>
  <printOptions/>
  <pageMargins left="0.7" right="0.7" top="0.75" bottom="0.75" header="0.3" footer="0.3"/>
  <pageSetup horizontalDpi="600" verticalDpi="600" orientation="portrait" paperSize="9" r:id="rId202"/>
  <legacyDrawing r:id="rId20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apoyo</dc:creator>
  <cp:keywords/>
  <dc:description/>
  <cp:lastModifiedBy>JakiEkogroszek.pl</cp:lastModifiedBy>
  <dcterms:created xsi:type="dcterms:W3CDTF">2019-01-15T09:46:32Z</dcterms:created>
  <dcterms:modified xsi:type="dcterms:W3CDTF">2020-10-11T20:39:55Z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