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11-2021" sheetId="1" r:id="rId1"/>
  </sheets>
  <definedNames>
    <definedName name="_xlnm._FilterDatabase" localSheetId="0" hidden="1">'11-2021'!$G$1:$M$95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K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L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L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L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L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L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L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L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L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L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L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L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L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L7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7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7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7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8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8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M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L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L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29-30</t>
        </r>
      </text>
    </comment>
    <comment ref="L8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L8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ok.28</t>
        </r>
      </text>
    </comment>
    <comment ref="L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 MJ/kg</t>
        </r>
      </text>
    </comment>
    <comment ref="L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 MJ/kg</t>
        </r>
      </text>
    </comment>
    <comment ref="L91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22–24 MJ/kg</t>
        </r>
      </text>
    </comment>
    <comment ref="L92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24–26 MJ/kg</t>
        </r>
      </text>
    </comment>
    <comment ref="L93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27–30 MJ/kg</t>
        </r>
      </text>
    </comment>
    <comment ref="L94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27-30 MJ/kg</t>
        </r>
      </text>
    </comment>
    <comment ref="L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 MJ/kg</t>
        </r>
      </text>
    </comment>
    <comment ref="O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<sst xmlns="http://schemas.openxmlformats.org/spreadsheetml/2006/main" count="585" uniqueCount="183">
  <si>
    <t>Spiekalność</t>
  </si>
  <si>
    <t>Granulacja</t>
  </si>
  <si>
    <t>8–25</t>
  </si>
  <si>
    <t>Link</t>
  </si>
  <si>
    <t>5–25</t>
  </si>
  <si>
    <t>brak danych</t>
  </si>
  <si>
    <t>Wartość opałowa (max)</t>
  </si>
  <si>
    <t>Zawartość popiołu (max)</t>
  </si>
  <si>
    <t>https://kgmhurtowniaopalu.pl/sklep/ekogroszek</t>
  </si>
  <si>
    <t>Zawartość siarki (max):</t>
  </si>
  <si>
    <t>24-25</t>
  </si>
  <si>
    <t>28-29</t>
  </si>
  <si>
    <t>26-27</t>
  </si>
  <si>
    <t>0,00%-0,20%</t>
  </si>
  <si>
    <t>0,30%-0,50%</t>
  </si>
  <si>
    <t>0,60%-0,80%</t>
  </si>
  <si>
    <t>3%-4%</t>
  </si>
  <si>
    <t>5%-6%</t>
  </si>
  <si>
    <t>9%-10%</t>
  </si>
  <si>
    <t>1,20%-1,40%</t>
  </si>
  <si>
    <t>https://www.sambudrol.pl/ekogroszek-workowany/</t>
  </si>
  <si>
    <t>16-20 RI</t>
  </si>
  <si>
    <t>21-25 RI</t>
  </si>
  <si>
    <t>7%-8%</t>
  </si>
  <si>
    <t>6-10 RI</t>
  </si>
  <si>
    <t>30-31</t>
  </si>
  <si>
    <t>1%-2%</t>
  </si>
  <si>
    <t>6–25</t>
  </si>
  <si>
    <t>https://sklep.weglosmyk.pl</t>
  </si>
  <si>
    <t>0-5 RI</t>
  </si>
  <si>
    <t>www.bartex-wegiel.pl</t>
  </si>
  <si>
    <t>11%-12%</t>
  </si>
  <si>
    <t>https://ekogroszekplus.pl/</t>
  </si>
  <si>
    <t>https://stabek.pl/</t>
  </si>
  <si>
    <t>10–25</t>
  </si>
  <si>
    <t>https://czarna-perla.ktkpolska.pl</t>
  </si>
  <si>
    <t>http://www.wegiel24.info/335/Opal-workowany</t>
  </si>
  <si>
    <t>https://anmag.pl/produkt-kategoria/ekogroszek/</t>
  </si>
  <si>
    <t>3–25</t>
  </si>
  <si>
    <t>https://ekogroszek.pl/kategoria-produktu/ekogroszek-2/</t>
  </si>
  <si>
    <t>11-15 RI</t>
  </si>
  <si>
    <t>https://najlepszyekogroszek.pl/</t>
  </si>
  <si>
    <t>http://sklep.carter-trans.pl/12-wegiel</t>
  </si>
  <si>
    <t>https://iskra.karena.pl/oferta</t>
  </si>
  <si>
    <t>https://sklep.gwozdz-wegiel.pl/cala_polska</t>
  </si>
  <si>
    <t>https://wegielzagorski.pl/sklep.html</t>
  </si>
  <si>
    <t>https://energobielsk.pl/sklep/</t>
  </si>
  <si>
    <t>https://sklep.zalkar.pl/pl/c/Ekogroszek/16</t>
  </si>
  <si>
    <t>http://sklep.rastar.pl/7-ekogroszek</t>
  </si>
  <si>
    <t>https://sklep.taniopal.pl/ekogroszek</t>
  </si>
  <si>
    <t>https://www.castorama.pl/produkty/instalacja/technika-grzewcza-i-ogrzewanie/materialy-opalowe-i-paliwa/ekogroszek.html</t>
  </si>
  <si>
    <t>https://ekogroszekprestige.pl/oferta/</t>
  </si>
  <si>
    <t>https://www.leroymerlin.pl/ogrzewanie/akcesoria-do-piecow/paliwo-do-kotlow-c-o-ekogroszek,a1019,q7.html</t>
  </si>
  <si>
    <t>0,90%-1,10%</t>
  </si>
  <si>
    <t>https://ekogroszek-patriot.pl/ekogroszek-c-3.html</t>
  </si>
  <si>
    <t>http://ekogroszek.com.pl/ekogroszek-workowany/</t>
  </si>
  <si>
    <t>http://www.ekobran.pl</t>
  </si>
  <si>
    <t>https://pw-d.pl/12-wegiel</t>
  </si>
  <si>
    <t>https://purefuels.eu/kategoria/sklep-dla-osob-prywatnych/</t>
  </si>
  <si>
    <t>https://ekogroszkipolskie.pl/pl/produkty/ekogroszki</t>
  </si>
  <si>
    <t>Ekogroszek Ogień Ultra - Sibugolpl</t>
  </si>
  <si>
    <t>Ekogroszek Ogień Premium - Sibugolpl</t>
  </si>
  <si>
    <t>Ekogroszek Wujek - Agroplon</t>
  </si>
  <si>
    <t>Ekogroszek Wieczorek - Agroplon</t>
  </si>
  <si>
    <t>Ekogroszek Petarda - Agroplon</t>
  </si>
  <si>
    <t>Ekogroszek Pieklorz Idealny - Agroplon</t>
  </si>
  <si>
    <t>Ekogroszek Wesoła - Agroplon</t>
  </si>
  <si>
    <t>https://ekogroszek.sobianek.pl/</t>
  </si>
  <si>
    <t>Iskra Wesoła - Karena</t>
  </si>
  <si>
    <t>Iskra Żółta - Karena</t>
  </si>
  <si>
    <t>Iskra Niebieska - Karena</t>
  </si>
  <si>
    <t>Iskra Błękitna - Karena</t>
  </si>
  <si>
    <t>Ekogroszek Eko Smyk - Węglo Smyk</t>
  </si>
  <si>
    <t>Ekogroszek Mocny - Węglo Smyk</t>
  </si>
  <si>
    <t>Ekogroszek Energy Plus - Adamex</t>
  </si>
  <si>
    <t>Ekogroszek Strong - Adamex</t>
  </si>
  <si>
    <t>Ekogroszek Gold - Anmag</t>
  </si>
  <si>
    <t>Ekogroszek - Anmag</t>
  </si>
  <si>
    <t>Ekogroszek Błękitny - Anmag</t>
  </si>
  <si>
    <t>Ekogroszek Diablo Gold - M.P.M. Zagorski</t>
  </si>
  <si>
    <t>Ekogroszek Diablo Premium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</si>
  <si>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</si>
  <si>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</si>
  <si>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</si>
  <si>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</si>
  <si>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Optimum - Zalkar</t>
  </si>
  <si>
    <t>Ekogroszek Special - Zalkar</t>
  </si>
  <si>
    <t>Ekogroszek Standard - Zalkar</t>
  </si>
  <si>
    <t>Ekogroszek Platinum - Prestige</t>
  </si>
  <si>
    <t>Eko groszek Carbon R 26 MJ/KG</t>
  </si>
  <si>
    <t>Ekogroszek Carbon 28 MJ</t>
  </si>
  <si>
    <t>Ekogroszek Gwarek Golden Stone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</si>
  <si>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</si>
  <si>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</si>
  <si>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</si>
  <si>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</si>
  <si>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</si>
  <si>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</si>
  <si>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</si>
  <si>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Czarna perła - KTK Polska</t>
  </si>
  <si>
    <t>Ekogroszek Stabek - KTK Polska</t>
  </si>
  <si>
    <t>Ekogroszek Wesoła - Medex</t>
  </si>
  <si>
    <t>Eko Classic - Najlepszy Ekogroszek</t>
  </si>
  <si>
    <t>Eko Premium - Najlepszy Ekogroszek</t>
  </si>
  <si>
    <t>Eko Premium Plus - Najlepszy Ekogroszek</t>
  </si>
  <si>
    <t>Ekogroszek - Patriot</t>
  </si>
  <si>
    <t>Ekogroszek Karbonado 28 - MIDAS S.C.</t>
  </si>
  <si>
    <t>Ekogroszek Płomyk Plus - MIDAS S.C.</t>
  </si>
  <si>
    <t>Ekobran - Chemikals</t>
  </si>
  <si>
    <t>Ekogroszek ekoSilesian - Polski Węgiel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</si>
  <si>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</si>
  <si>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</si>
  <si>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</si>
  <si>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</si>
  <si>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</si>
  <si>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</si>
  <si>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</si>
  <si>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</si>
  <si>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https://grzejemnieto.pl/produkt/ekogroszek</t>
  </si>
  <si>
    <t>Ekogroszek Niedźwiedź - Tani Opał</t>
  </si>
  <si>
    <t>Ekogroszek Orzeł - Tani Opał</t>
  </si>
  <si>
    <t>Ekogroszek Extra Premium + - Energo</t>
  </si>
  <si>
    <t>https://sklep.wegiel.katowice.pl/product/ekogroszek-ekoret-r</t>
  </si>
  <si>
    <t>Ekogroszek EKORET® - Katowicki Węgiel</t>
  </si>
  <si>
    <t>Ekogroszek wysokokaloryczny 27 - Rastar</t>
  </si>
  <si>
    <t>Ekogroszek 26 - Rastar</t>
  </si>
  <si>
    <t>Ekogroszek Premium Plus 28 - Pure Fuels</t>
  </si>
  <si>
    <t>Ekogroszek Super Mocny - PHU Darek</t>
  </si>
  <si>
    <t>https://mocnyopal.pl/</t>
  </si>
  <si>
    <t>Ekogroszek J-30 - Grzeje mnie to</t>
  </si>
  <si>
    <t>Ekogroszek Plus - Patriot</t>
  </si>
  <si>
    <t>Ekogroszek Husky - KTK Polska</t>
  </si>
  <si>
    <t>https://ekohusky.pl</t>
  </si>
  <si>
    <t>https://sibugolpl.com/kategoria/sklep-dla-osob-prywatnych/</t>
  </si>
  <si>
    <t>https://allegro.pl/oferta/eko-groszek-staszic-ok-31-5-mj-kg-workowany-25kg-8493197762</t>
  </si>
  <si>
    <t>Ekogroszek Staszic - Agroplon</t>
  </si>
  <si>
    <t>Ekogroszek Piekło Chwałowice Żółty - Węglobud</t>
  </si>
  <si>
    <t>Ekogroszek Piekło Wesoła Czerwony - Węglobud</t>
  </si>
  <si>
    <t>Ekogroszek Piekło Bobrek Pomarańczowy - Węglobud</t>
  </si>
  <si>
    <t>Ekogroszek Yellow - Pan Groszek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</si>
  <si>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</si>
  <si>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</si>
  <si>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</si>
  <si>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</si>
  <si>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</si>
  <si>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Lew - Sobianek</t>
  </si>
  <si>
    <t>Ekogroszek Pantera - Sobianek</t>
  </si>
  <si>
    <t>Ekogroszek Tygrys - Sobianek</t>
  </si>
  <si>
    <t>Błękitny Węgiel</t>
  </si>
  <si>
    <t>Ekogroszek Królewski - KGM</t>
  </si>
  <si>
    <t>Ekogroszek Grizzly - Porto Palo</t>
  </si>
  <si>
    <t>Ekogroszek Klasyk - Petrodom</t>
  </si>
  <si>
    <t>Ekogroszek Champion - Petrodom</t>
  </si>
  <si>
    <t>Ekogroszek Champion Plus - Petrodom</t>
  </si>
  <si>
    <t>Ekogroszek Lew Plus - Sobianek</t>
  </si>
  <si>
    <t>Ekogroszek Premium Pieklorz Chwałowice - Agroplon</t>
  </si>
  <si>
    <t>Ekogroszek Zielony - Anmag</t>
  </si>
  <si>
    <t>Ekogroszek Extra Power - Energo</t>
  </si>
  <si>
    <t>Ekogroszek Popularny - Energo</t>
  </si>
  <si>
    <t>Groszek Standard - Ałtaj</t>
  </si>
  <si>
    <t>Ekogroszek Premium - Ałtaj</t>
  </si>
  <si>
    <t>Ekogroszek Ultra - Ałtaj</t>
  </si>
  <si>
    <t>Ekogroszek Śląski - Ałtaj</t>
  </si>
  <si>
    <t>Varmo Premium - JSW</t>
  </si>
  <si>
    <t>Ekogroszek Szarlej - Węglokoks</t>
  </si>
  <si>
    <t>10-2021</t>
  </si>
  <si>
    <t>11-2021</t>
  </si>
  <si>
    <t>Zestawienie od:</t>
  </si>
  <si>
    <t>JakiEkogroszek.pl</t>
  </si>
  <si>
    <t>Nasz kanał na Youtube</t>
  </si>
  <si>
    <t>Grupa na Facebooku</t>
  </si>
  <si>
    <t>Zobacz też:</t>
  </si>
  <si>
    <t>Katalog ekogroszków</t>
  </si>
  <si>
    <t>Testy ekogroszku</t>
  </si>
  <si>
    <t>Aktualne promocje</t>
  </si>
  <si>
    <t>Nasz blog</t>
  </si>
  <si>
    <t>Kontakt:</t>
  </si>
  <si>
    <t>kontakt@jakiekogroszek.pl</t>
  </si>
  <si>
    <t>Legenda:</t>
  </si>
  <si>
    <t>wzrost ceny</t>
  </si>
  <si>
    <t>spadek ceny</t>
  </si>
  <si>
    <t>nowość w zestawieniu</t>
  </si>
  <si>
    <t>cena z przeliczeniem za tonę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</si>
</sst>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u val="single"/>
      <sz val="11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 tint="-0.3499799966812134"/>
      <name val="Calibri"/>
      <family val="2"/>
    </font>
    <font>
      <sz val="11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0" fontId="0" fillId="0" borderId="0" xfId="53" applyNumberFormat="1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0" borderId="0" xfId="59" applyFont="1" applyFill="1" applyAlignment="1">
      <alignment/>
    </xf>
    <xf numFmtId="44" fontId="0" fillId="33" borderId="0" xfId="59" applyNumberFormat="1" applyFont="1" applyFill="1" applyAlignment="1">
      <alignment/>
    </xf>
    <xf numFmtId="44" fontId="0" fillId="33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10" fontId="3" fillId="0" borderId="0" xfId="53" applyNumberFormat="1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9" fillId="0" borderId="0" xfId="44" applyFont="1" applyAlignment="1">
      <alignment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0" fillId="33" borderId="0" xfId="59" applyFont="1" applyFill="1" applyAlignment="1">
      <alignment/>
    </xf>
    <xf numFmtId="44" fontId="3" fillId="33" borderId="0" xfId="59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3" fillId="0" borderId="0" xfId="59" applyFont="1" applyFill="1" applyAlignment="1">
      <alignment horizontal="right"/>
    </xf>
    <xf numFmtId="44" fontId="7" fillId="0" borderId="0" xfId="59" applyFont="1" applyFill="1" applyAlignment="1">
      <alignment/>
    </xf>
    <xf numFmtId="10" fontId="0" fillId="0" borderId="0" xfId="53" applyNumberFormat="1" applyFont="1" applyFill="1" applyAlignment="1">
      <alignment/>
    </xf>
    <xf numFmtId="0" fontId="0" fillId="0" borderId="0" xfId="59" applyNumberFormat="1" applyFont="1" applyFill="1" applyAlignment="1">
      <alignment/>
    </xf>
    <xf numFmtId="0" fontId="9" fillId="0" borderId="0" xfId="44" applyFont="1" applyFill="1" applyAlignment="1">
      <alignment/>
    </xf>
    <xf numFmtId="44" fontId="3" fillId="0" borderId="0" xfId="0" applyNumberFormat="1" applyFont="1" applyAlignment="1">
      <alignment/>
    </xf>
    <xf numFmtId="0" fontId="7" fillId="12" borderId="0" xfId="0" applyFont="1" applyFill="1" applyAlignment="1">
      <alignment/>
    </xf>
    <xf numFmtId="0" fontId="9" fillId="7" borderId="0" xfId="44" applyFont="1" applyFill="1" applyAlignment="1">
      <alignment/>
    </xf>
    <xf numFmtId="0" fontId="9" fillId="0" borderId="0" xfId="44" applyFont="1" applyAlignment="1">
      <alignment vertical="center" wrapText="1"/>
    </xf>
    <xf numFmtId="44" fontId="0" fillId="33" borderId="0" xfId="59" applyFont="1" applyFill="1" applyAlignment="1">
      <alignment horizontal="center"/>
    </xf>
    <xf numFmtId="44" fontId="0" fillId="0" borderId="0" xfId="59" applyNumberFormat="1" applyFont="1" applyFill="1" applyAlignment="1">
      <alignment/>
    </xf>
    <xf numFmtId="0" fontId="39" fillId="10" borderId="10" xfId="0" applyFont="1" applyFill="1" applyBorder="1" applyAlignment="1">
      <alignment vertical="center"/>
    </xf>
    <xf numFmtId="0" fontId="31" fillId="4" borderId="0" xfId="44" applyFill="1" applyAlignment="1">
      <alignment/>
    </xf>
    <xf numFmtId="0" fontId="45" fillId="0" borderId="0" xfId="44" applyFont="1" applyFill="1" applyAlignment="1">
      <alignment/>
    </xf>
    <xf numFmtId="0" fontId="39" fillId="10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tex-wegiel.pl/" TargetMode="External" /><Relationship Id="rId2" Type="http://schemas.openxmlformats.org/officeDocument/2006/relationships/hyperlink" Target="https://www.bartex-wegiel.pl/" TargetMode="External" /><Relationship Id="rId3" Type="http://schemas.openxmlformats.org/officeDocument/2006/relationships/hyperlink" Target="https://www.bartex-wegiel.pl/" TargetMode="External" /><Relationship Id="rId4" Type="http://schemas.openxmlformats.org/officeDocument/2006/relationships/hyperlink" Target="http://www.bartex-wegiel.pl/" TargetMode="External" /><Relationship Id="rId5" Type="http://schemas.openxmlformats.org/officeDocument/2006/relationships/hyperlink" Target="https://www.sambudrol.pl/ekogroszek-workowany/" TargetMode="External" /><Relationship Id="rId6" Type="http://schemas.openxmlformats.org/officeDocument/2006/relationships/hyperlink" Target="https://czarna-perla.ktkpolska.pl/" TargetMode="External" /><Relationship Id="rId7" Type="http://schemas.openxmlformats.org/officeDocument/2006/relationships/hyperlink" Target="https://anmag.pl/produkt-kategoria/ekogroszek/" TargetMode="External" /><Relationship Id="rId8" Type="http://schemas.openxmlformats.org/officeDocument/2006/relationships/hyperlink" Target="https://najlepszyekogroszek.pl/" TargetMode="External" /><Relationship Id="rId9" Type="http://schemas.openxmlformats.org/officeDocument/2006/relationships/hyperlink" Target="http://sklep.carter-trans.pl/12-wegiel" TargetMode="External" /><Relationship Id="rId10" Type="http://schemas.openxmlformats.org/officeDocument/2006/relationships/hyperlink" Target="https://sklep.gwozdz-wegiel.pl/cala_polska" TargetMode="External" /><Relationship Id="rId11" Type="http://schemas.openxmlformats.org/officeDocument/2006/relationships/hyperlink" Target="https://iskra.karena.pl/oferta" TargetMode="External" /><Relationship Id="rId12" Type="http://schemas.openxmlformats.org/officeDocument/2006/relationships/hyperlink" Target="https://sklep.zalkar.pl/pl/c/Ekogroszek/16" TargetMode="External" /><Relationship Id="rId13" Type="http://schemas.openxmlformats.org/officeDocument/2006/relationships/hyperlink" Target="http://sklep.rastar.pl/7-ekogroszek" TargetMode="External" /><Relationship Id="rId14" Type="http://schemas.openxmlformats.org/officeDocument/2006/relationships/hyperlink" Target="https://ekogroszekprestige.pl/oferta/" TargetMode="External" /><Relationship Id="rId15" Type="http://schemas.openxmlformats.org/officeDocument/2006/relationships/hyperlink" Target="https://www.castorama.pl/produkty/instalacja/technika-grzewcza-i-ogrzewanie/materialy-opalowe-i-paliwa/ekogroszek.html" TargetMode="External" /><Relationship Id="rId16" Type="http://schemas.openxmlformats.org/officeDocument/2006/relationships/hyperlink" Target="https://ekogroszek-patriot.pl/ekogroszek-c-3.html" TargetMode="External" /><Relationship Id="rId17" Type="http://schemas.openxmlformats.org/officeDocument/2006/relationships/hyperlink" Target="https://www.leroymerlin.pl/ogrzewanie/akcesoria-do-piecow/paliwo-do-kotlow-c-o-ekogroszek,a1019,q7.html" TargetMode="External" /><Relationship Id="rId18" Type="http://schemas.openxmlformats.org/officeDocument/2006/relationships/hyperlink" Target="http://ekogroszek.com.pl/ekogroszek-workowany/" TargetMode="External" /><Relationship Id="rId19" Type="http://schemas.openxmlformats.org/officeDocument/2006/relationships/hyperlink" Target="http://www.ekobran.pl/" TargetMode="External" /><Relationship Id="rId20" Type="http://schemas.openxmlformats.org/officeDocument/2006/relationships/hyperlink" Target="https://pw-d.pl/12-wegiel" TargetMode="External" /><Relationship Id="rId21" Type="http://schemas.openxmlformats.org/officeDocument/2006/relationships/hyperlink" Target="https://purefuels.eu/kategoria/sklep-dla-osob-prywatnych/" TargetMode="External" /><Relationship Id="rId22" Type="http://schemas.openxmlformats.org/officeDocument/2006/relationships/hyperlink" Target="https://ekogroszek.sobianek.pl/" TargetMode="External" /><Relationship Id="rId23" Type="http://schemas.openxmlformats.org/officeDocument/2006/relationships/hyperlink" Target="https://ekogroszek.sobianek.pl/" TargetMode="External" /><Relationship Id="rId24" Type="http://schemas.openxmlformats.org/officeDocument/2006/relationships/hyperlink" Target="https://ekogroszek.sobianek.pl/" TargetMode="External" /><Relationship Id="rId25" Type="http://schemas.openxmlformats.org/officeDocument/2006/relationships/hyperlink" Target="http://www.wegiel24.info/335/Opal-workowany" TargetMode="External" /><Relationship Id="rId26" Type="http://schemas.openxmlformats.org/officeDocument/2006/relationships/hyperlink" Target="https://jakiekogroszek.pl/ekogroszek/206-ekogroszek-premium-plus" TargetMode="External" /><Relationship Id="rId27" Type="http://schemas.openxmlformats.org/officeDocument/2006/relationships/hyperlink" Target="https://jakiekogroszek.pl/ekogroszek/7-ekogroszek-power-max" TargetMode="External" /><Relationship Id="rId28" Type="http://schemas.openxmlformats.org/officeDocument/2006/relationships/hyperlink" Target="https://jakiekogroszek.pl/ekogroszek/83-iskra-blekitna" TargetMode="External" /><Relationship Id="rId29" Type="http://schemas.openxmlformats.org/officeDocument/2006/relationships/hyperlink" Target="https://jakiekogroszek.pl/ekogroszek/84-iskra-niebieska" TargetMode="External" /><Relationship Id="rId30" Type="http://schemas.openxmlformats.org/officeDocument/2006/relationships/hyperlink" Target="https://jakiekogroszek.pl/ekogroszek/86-iskra-zolta" TargetMode="External" /><Relationship Id="rId31" Type="http://schemas.openxmlformats.org/officeDocument/2006/relationships/hyperlink" Target="https://jakiekogroszek.pl/ekogroszek/88-iskra-wesola" TargetMode="External" /><Relationship Id="rId32" Type="http://schemas.openxmlformats.org/officeDocument/2006/relationships/hyperlink" Target="https://jakiekogroszek.pl/ekogroszek/35-ekogroszek-energy-plus" TargetMode="External" /><Relationship Id="rId33" Type="http://schemas.openxmlformats.org/officeDocument/2006/relationships/hyperlink" Target="https://jakiekogroszek.pl/ekogroszek/43-czarna-perla" TargetMode="External" /><Relationship Id="rId34" Type="http://schemas.openxmlformats.org/officeDocument/2006/relationships/hyperlink" Target="https://jakiekogroszek.pl/ekogroszek/50-ekogroszek-anmag-gold" TargetMode="External" /><Relationship Id="rId35" Type="http://schemas.openxmlformats.org/officeDocument/2006/relationships/hyperlink" Target="https://jakiekogroszek.pl/ekogroszek/51-ekogroszek-anmag-blekitny" TargetMode="External" /><Relationship Id="rId36" Type="http://schemas.openxmlformats.org/officeDocument/2006/relationships/hyperlink" Target="https://jakiekogroszek.pl/ekogroszek/52-ekogroszek-anmag" TargetMode="External" /><Relationship Id="rId37" Type="http://schemas.openxmlformats.org/officeDocument/2006/relationships/hyperlink" Target="https://jakiekogroszek.pl/ekogroszek/53-ekogroszek-medex-premium" TargetMode="External" /><Relationship Id="rId38" Type="http://schemas.openxmlformats.org/officeDocument/2006/relationships/hyperlink" Target="https://jakiekogroszek.pl/ekogroszek/56-ekogroszek-wesola-2" TargetMode="External" /><Relationship Id="rId39" Type="http://schemas.openxmlformats.org/officeDocument/2006/relationships/hyperlink" Target="https://jakiekogroszek.pl/ekogroszek/62-eko-classic" TargetMode="External" /><Relationship Id="rId40" Type="http://schemas.openxmlformats.org/officeDocument/2006/relationships/hyperlink" Target="https://jakiekogroszek.pl/ekogroszek/63-eko-premium" TargetMode="External" /><Relationship Id="rId41" Type="http://schemas.openxmlformats.org/officeDocument/2006/relationships/hyperlink" Target="https://jakiekogroszek.pl/ekogroszek/64-eko-premium-plus" TargetMode="External" /><Relationship Id="rId42" Type="http://schemas.openxmlformats.org/officeDocument/2006/relationships/hyperlink" Target="https://jakiekogroszek.pl/ekogroszek/73-ekogroszek-maxiret" TargetMode="External" /><Relationship Id="rId43" Type="http://schemas.openxmlformats.org/officeDocument/2006/relationships/hyperlink" Target="https://jakiekogroszek.pl/ekogroszek/75-ekogroszek-diablo-premium" TargetMode="External" /><Relationship Id="rId44" Type="http://schemas.openxmlformats.org/officeDocument/2006/relationships/hyperlink" Target="https://jakiekogroszek.pl/ekogroszek/76-ekogroszek-diablo-gold" TargetMode="External" /><Relationship Id="rId45" Type="http://schemas.openxmlformats.org/officeDocument/2006/relationships/hyperlink" Target="https://jakiekogroszek.pl/ekogroszek/80-ekogroszek-wesola-4" TargetMode="External" /><Relationship Id="rId46" Type="http://schemas.openxmlformats.org/officeDocument/2006/relationships/hyperlink" Target="https://jakiekogroszek.pl/ekogroszek/81-ekochamp-ekogroszek-czerwony" TargetMode="External" /><Relationship Id="rId47" Type="http://schemas.openxmlformats.org/officeDocument/2006/relationships/hyperlink" Target="https://jakiekogroszek.pl/ekogroszek/82-ekochamp-ekogroszek-zolty" TargetMode="External" /><Relationship Id="rId48" Type="http://schemas.openxmlformats.org/officeDocument/2006/relationships/hyperlink" Target="https://jakiekogroszek.pl/ekogroszek/94-ekogroszek-optimum" TargetMode="External" /><Relationship Id="rId49" Type="http://schemas.openxmlformats.org/officeDocument/2006/relationships/hyperlink" Target="https://jakiekogroszek.pl/ekogroszek/95-ekogroszek-special" TargetMode="External" /><Relationship Id="rId50" Type="http://schemas.openxmlformats.org/officeDocument/2006/relationships/hyperlink" Target="https://jakiekogroszek.pl/ekogroszek/96-ekogroszek-standard-2" TargetMode="External" /><Relationship Id="rId51" Type="http://schemas.openxmlformats.org/officeDocument/2006/relationships/hyperlink" Target="https://jakiekogroszek.pl/ekogroszek/105-ekogroszek-carbon-28-mj" TargetMode="External" /><Relationship Id="rId52" Type="http://schemas.openxmlformats.org/officeDocument/2006/relationships/hyperlink" Target="https://jakiekogroszek.pl/ekogroszek/106-eko-groszek-carbon-r-26-mj-kg" TargetMode="External" /><Relationship Id="rId53" Type="http://schemas.openxmlformats.org/officeDocument/2006/relationships/hyperlink" Target="https://jakiekogroszek.pl/ekogroszek/108-ekogroszek-prestige-platinum" TargetMode="External" /><Relationship Id="rId54" Type="http://schemas.openxmlformats.org/officeDocument/2006/relationships/hyperlink" Target="https://jakiekogroszek.pl/ekogroszek/187-sobianek-ekogroszek-silver" TargetMode="External" /><Relationship Id="rId55" Type="http://schemas.openxmlformats.org/officeDocument/2006/relationships/hyperlink" Target="https://jakiekogroszek.pl/ekogroszek/186-sobianek-ekogroszek-gold" TargetMode="External" /><Relationship Id="rId56" Type="http://schemas.openxmlformats.org/officeDocument/2006/relationships/hyperlink" Target="https://jakiekogroszek.pl/ekogroszek/182-ekogroszek-karbonado-28" TargetMode="External" /><Relationship Id="rId57" Type="http://schemas.openxmlformats.org/officeDocument/2006/relationships/hyperlink" Target="https://jakiekogroszek.pl/ekogroszek/184-ekogroszek-plomyk-plus" TargetMode="External" /><Relationship Id="rId58" Type="http://schemas.openxmlformats.org/officeDocument/2006/relationships/hyperlink" Target="https://jakiekogroszek.pl/ekogroszek/193-ekobran" TargetMode="External" /><Relationship Id="rId59" Type="http://schemas.openxmlformats.org/officeDocument/2006/relationships/hyperlink" Target="https://jakiekogroszek.pl/ekogroszek/197-ekogroszek-ekosilesian" TargetMode="External" /><Relationship Id="rId60" Type="http://schemas.openxmlformats.org/officeDocument/2006/relationships/hyperlink" Target="https://jakiekogroszek.pl/ekogroszek/97-ekogroszek-rastar" TargetMode="External" /><Relationship Id="rId61" Type="http://schemas.openxmlformats.org/officeDocument/2006/relationships/hyperlink" Target="https://jakiekogroszek.pl/ekogroszek/113-ekogroszek-26-mj-equation" TargetMode="External" /><Relationship Id="rId62" Type="http://schemas.openxmlformats.org/officeDocument/2006/relationships/hyperlink" Target="https://jakiekogroszek.pl/ekogroszek/115-ekogroszek-gwarek-golden-stone" TargetMode="External" /><Relationship Id="rId63" Type="http://schemas.openxmlformats.org/officeDocument/2006/relationships/hyperlink" Target="https://jakiekogroszek.pl/ekogroszek/263-ekogroszek-comfort-sambudrol" TargetMode="External" /><Relationship Id="rId64" Type="http://schemas.openxmlformats.org/officeDocument/2006/relationships/hyperlink" Target="https://jakiekogroszek.pl/ekogroszek/262-ekogroszek-ecodesign-sambudrol" TargetMode="External" /><Relationship Id="rId65" Type="http://schemas.openxmlformats.org/officeDocument/2006/relationships/hyperlink" Target="https://jakiekogroszek.pl/ekogroszek/8-ekogroszek-classic" TargetMode="External" /><Relationship Id="rId66" Type="http://schemas.openxmlformats.org/officeDocument/2006/relationships/hyperlink" Target="https://jakiekogroszek.pl/ekogroszek/387-ekogroszek-grzeje-mnie-to" TargetMode="External" /><Relationship Id="rId67" Type="http://schemas.openxmlformats.org/officeDocument/2006/relationships/hyperlink" Target="https://grzejemnieto.pl/produkt/ekogroszek" TargetMode="External" /><Relationship Id="rId68" Type="http://schemas.openxmlformats.org/officeDocument/2006/relationships/hyperlink" Target="https://www.castorama.pl/produkty/instalacja/technika-grzewcza-i-ogrzewanie/materialy-opalowe-i-paliwa/ekogroszek.html" TargetMode="External" /><Relationship Id="rId69" Type="http://schemas.openxmlformats.org/officeDocument/2006/relationships/hyperlink" Target="https://jakiekogroszek.pl/ekogroszek/101-ekogroszek-niedzwiedz-tani-opal" TargetMode="External" /><Relationship Id="rId70" Type="http://schemas.openxmlformats.org/officeDocument/2006/relationships/hyperlink" Target="https://jakiekogroszek.pl/ekogroszek/102-ekogroszek-orzel-tani-opal" TargetMode="External" /><Relationship Id="rId71" Type="http://schemas.openxmlformats.org/officeDocument/2006/relationships/hyperlink" Target="https://sklep.wegiel.katowice.pl/product/ekogroszek-ekoret-r" TargetMode="External" /><Relationship Id="rId72" Type="http://schemas.openxmlformats.org/officeDocument/2006/relationships/hyperlink" Target="https://jakiekogroszek.pl/ekogroszek/396-ekogroszek-ekoret-katowicki-wegiel" TargetMode="External" /><Relationship Id="rId73" Type="http://schemas.openxmlformats.org/officeDocument/2006/relationships/hyperlink" Target="https://jakiekogroszek.pl/ekogroszek/405-ekogroszek-26-rastar" TargetMode="External" /><Relationship Id="rId74" Type="http://schemas.openxmlformats.org/officeDocument/2006/relationships/hyperlink" Target="https://jakiekogroszek.pl/ekogroszek/394-ekogroszek-extra-premium-energo" TargetMode="External" /><Relationship Id="rId75" Type="http://schemas.openxmlformats.org/officeDocument/2006/relationships/hyperlink" Target="https://mocnyopal.pl/" TargetMode="External" /><Relationship Id="rId76" Type="http://schemas.openxmlformats.org/officeDocument/2006/relationships/hyperlink" Target="https://jakiekogroszek.pl/ekogroszek/417-ekogroszek-super-mocny-phu-darek" TargetMode="External" /><Relationship Id="rId77" Type="http://schemas.openxmlformats.org/officeDocument/2006/relationships/hyperlink" Target="https://grzejemnieto.pl/produkt/ekogroszek" TargetMode="External" /><Relationship Id="rId78" Type="http://schemas.openxmlformats.org/officeDocument/2006/relationships/hyperlink" Target="https://jakiekogroszek.pl/ekogroszek/421-ekogroszek-j-30-grzeje-mnie-to" TargetMode="External" /><Relationship Id="rId79" Type="http://schemas.openxmlformats.org/officeDocument/2006/relationships/hyperlink" Target="https://jakiekogroszek.pl/ekogroszek/170-ekogroszek-patriot-plus" TargetMode="External" /><Relationship Id="rId80" Type="http://schemas.openxmlformats.org/officeDocument/2006/relationships/hyperlink" Target="https://ekohusky.pl/" TargetMode="External" /><Relationship Id="rId81" Type="http://schemas.openxmlformats.org/officeDocument/2006/relationships/hyperlink" Target="https://jakiekogroszek.pl/ekogroszek/45-ekogroszek-pieklo-pomaranczowy" TargetMode="External" /><Relationship Id="rId82" Type="http://schemas.openxmlformats.org/officeDocument/2006/relationships/hyperlink" Target="https://jakiekogroszek.pl/ekogroszek/260-ekogroszek-bronze-sobianek" TargetMode="External" /><Relationship Id="rId83" Type="http://schemas.openxmlformats.org/officeDocument/2006/relationships/hyperlink" Target="https://jakiekogroszek.pl/ekogroszek/436-ekogroszek-husky-ktk-polska" TargetMode="External" /><Relationship Id="rId84" Type="http://schemas.openxmlformats.org/officeDocument/2006/relationships/hyperlink" Target="https://jakiekogroszek.pl/ekogroszek/459-ekogroszek-batory-26-mj" TargetMode="External" /><Relationship Id="rId85" Type="http://schemas.openxmlformats.org/officeDocument/2006/relationships/hyperlink" Target="https://jakiekogroszek.pl/ekogroszek/44-ekogroszek-pieklo-czerwony" TargetMode="External" /><Relationship Id="rId86" Type="http://schemas.openxmlformats.org/officeDocument/2006/relationships/hyperlink" Target="https://jakiekogroszek.pl/ekogroszek/439-ekogroszek-pieklo-chwalowice-zolty-weglobud" TargetMode="External" /><Relationship Id="rId87" Type="http://schemas.openxmlformats.org/officeDocument/2006/relationships/hyperlink" Target="https://jakiekogroszek.pl/ekogroszek/171-ekogroszek-patriot" TargetMode="External" /><Relationship Id="rId88" Type="http://schemas.openxmlformats.org/officeDocument/2006/relationships/hyperlink" Target="https://jakiekogroszek.pl/ekogroszek/457-ekobran-gold-chemikals" TargetMode="External" /><Relationship Id="rId89" Type="http://schemas.openxmlformats.org/officeDocument/2006/relationships/hyperlink" Target="https://jakiekogroszek.pl/ekogroszek/42-ekogroszek-stabek" TargetMode="External" /><Relationship Id="rId90" Type="http://schemas.openxmlformats.org/officeDocument/2006/relationships/hyperlink" Target="https://stabek.pl/" TargetMode="External" /><Relationship Id="rId91" Type="http://schemas.openxmlformats.org/officeDocument/2006/relationships/hyperlink" Target="https://jakiekogroszek.pl/katalog-ekogroszkow/469-blekitny-wegiel" TargetMode="External" /><Relationship Id="rId92" Type="http://schemas.openxmlformats.org/officeDocument/2006/relationships/hyperlink" Target="https://kgmhurtowniaopalu.pl/sklep/ekogroszek" TargetMode="External" /><Relationship Id="rId93" Type="http://schemas.openxmlformats.org/officeDocument/2006/relationships/hyperlink" Target="https://sibugolpl.com/kategoria/sklep-dla-osob-prywatnych/" TargetMode="External" /><Relationship Id="rId94" Type="http://schemas.openxmlformats.org/officeDocument/2006/relationships/hyperlink" Target="https://sibugolpl.com/kategoria/sklep-dla-osob-prywatnych/" TargetMode="External" /><Relationship Id="rId95" Type="http://schemas.openxmlformats.org/officeDocument/2006/relationships/hyperlink" Target="https://jakiekogroszek.pl/ekogroszek/200-ekogroszek-ogien-premium" TargetMode="External" /><Relationship Id="rId96" Type="http://schemas.openxmlformats.org/officeDocument/2006/relationships/hyperlink" Target="https://jakiekogroszek.pl/ekogroszek/217-ekogroszek-ogien-ultra-sibugolpl" TargetMode="External" /><Relationship Id="rId97" Type="http://schemas.openxmlformats.org/officeDocument/2006/relationships/hyperlink" Target="https://kgmhurtowniaopalu.pl/sklep/ekogroszek" TargetMode="External" /><Relationship Id="rId98" Type="http://schemas.openxmlformats.org/officeDocument/2006/relationships/hyperlink" Target="https://kgmhurtowniaopalu.pl/sklep/ekogroszek" TargetMode="External" /><Relationship Id="rId99" Type="http://schemas.openxmlformats.org/officeDocument/2006/relationships/hyperlink" Target="https://ekogroszkipolskie.pl/pl/produkty/ekogroszki" TargetMode="External" /><Relationship Id="rId100" Type="http://schemas.openxmlformats.org/officeDocument/2006/relationships/hyperlink" Target="https://jakiekogroszek.pl/ekogroszek/18-ekogroszek-wujek" TargetMode="External" /><Relationship Id="rId101" Type="http://schemas.openxmlformats.org/officeDocument/2006/relationships/hyperlink" Target="https://jakiekogroszek.pl/ekogroszek/17-ekogroszek-wieczorek" TargetMode="External" /><Relationship Id="rId102" Type="http://schemas.openxmlformats.org/officeDocument/2006/relationships/hyperlink" Target="https://jakiekogroszek.pl/ekogroszek/14-ekogroszek-pieklorz-idealny" TargetMode="External" /><Relationship Id="rId103" Type="http://schemas.openxmlformats.org/officeDocument/2006/relationships/hyperlink" Target="https://jakiekogroszek.pl/ekogroszek/13-ekogroszek-petarda" TargetMode="External" /><Relationship Id="rId104" Type="http://schemas.openxmlformats.org/officeDocument/2006/relationships/hyperlink" Target="https://jakiekogroszek.pl/ekogroszek/16-ekogroszek-wesola" TargetMode="External" /><Relationship Id="rId105" Type="http://schemas.openxmlformats.org/officeDocument/2006/relationships/hyperlink" Target="https://allegro.pl/oferta/eko-groszek-staszic-ok-31-5-mj-kg-workowany-25kg-8493197762" TargetMode="External" /><Relationship Id="rId106" Type="http://schemas.openxmlformats.org/officeDocument/2006/relationships/hyperlink" Target="https://jakiekogroszek.pl/ekogroszek/445-ekogroszek-staszic-agroplon" TargetMode="External" /><Relationship Id="rId107" Type="http://schemas.openxmlformats.org/officeDocument/2006/relationships/hyperlink" Target="https://jakiekogroszek.pl/ekogroszek/447-ekogroszek-yellow-pan-groszek" TargetMode="External" /><Relationship Id="rId108" Type="http://schemas.openxmlformats.org/officeDocument/2006/relationships/hyperlink" Target="https://jakiekogroszek.pl/ekogroszek/460-ekogroszek-red-pan-groszek" TargetMode="External" /><Relationship Id="rId109" Type="http://schemas.openxmlformats.org/officeDocument/2006/relationships/hyperlink" Target="https://jakiekogroszek.pl/katalog-ekogroszkow/487-ekogroszek-grizzly-porto-palo" TargetMode="External" /><Relationship Id="rId110" Type="http://schemas.openxmlformats.org/officeDocument/2006/relationships/hyperlink" Target="https://jakiekogroszek.pl/katalog-ekogroszkow/508-ekogroszek-klasyk-petrodom" TargetMode="External" /><Relationship Id="rId111" Type="http://schemas.openxmlformats.org/officeDocument/2006/relationships/hyperlink" Target="https://jakiekogroszek.pl/katalog-ekogroszkow/509-ekogroszek-champion-petrodom" TargetMode="External" /><Relationship Id="rId112" Type="http://schemas.openxmlformats.org/officeDocument/2006/relationships/hyperlink" Target="https://jakiekogroszek.pl/katalog-ekogroszkow/510-ekogroszek-champion-plus-petrodom" TargetMode="External" /><Relationship Id="rId113" Type="http://schemas.openxmlformats.org/officeDocument/2006/relationships/hyperlink" Target="https://jakiekogroszek.pl/katalog-ekogroszkow/512-ekogroszek-lew-plus-sobianek" TargetMode="External" /><Relationship Id="rId114" Type="http://schemas.openxmlformats.org/officeDocument/2006/relationships/hyperlink" Target="https://jakiekogroszek.pl/katalog-ekogroszkow/515-ekogroszek-premium-pieklorz-chwalowice-agroplon" TargetMode="External" /><Relationship Id="rId115" Type="http://schemas.openxmlformats.org/officeDocument/2006/relationships/hyperlink" Target="https://jakiekogroszek.pl/ekogroszek/52-ekogroszek-anmag" TargetMode="External" /><Relationship Id="rId116" Type="http://schemas.openxmlformats.org/officeDocument/2006/relationships/hyperlink" Target="https://jakiekogroszek.pl/katalog-ekogroszkow/521-ekogroszek-popularny-energo" TargetMode="External" /><Relationship Id="rId117" Type="http://schemas.openxmlformats.org/officeDocument/2006/relationships/hyperlink" Target="https://jakiekogroszek.pl/katalog-ekogroszkow/520-ekogroszek-extra-power-energo" TargetMode="External" /><Relationship Id="rId118" Type="http://schemas.openxmlformats.org/officeDocument/2006/relationships/hyperlink" Target="https://jakiekogroszek.pl/katalog-ekogroszkow/530-varmo-premium-jsw" TargetMode="External" /><Relationship Id="rId119" Type="http://schemas.openxmlformats.org/officeDocument/2006/relationships/hyperlink" Target="https://jakiekogroszek.pl/katalog-ekogroszkow/528-ekogroszek-ultra-altaj" TargetMode="External" /><Relationship Id="rId120" Type="http://schemas.openxmlformats.org/officeDocument/2006/relationships/hyperlink" Target="https://jakiekogroszek.pl/katalog-ekogroszkow/526-groszek-standard-altaj" TargetMode="External" /><Relationship Id="rId121" Type="http://schemas.openxmlformats.org/officeDocument/2006/relationships/hyperlink" Target="https://jakiekogroszek.pl/katalog-ekogroszkow/527-ekogroszek-premium-altaj" TargetMode="External" /><Relationship Id="rId122" Type="http://schemas.openxmlformats.org/officeDocument/2006/relationships/hyperlink" Target="https://jakiekogroszek.pl/katalog-ekogroszkow/529-ekogroszek-slaski-altaj" TargetMode="External" /><Relationship Id="rId123" Type="http://schemas.openxmlformats.org/officeDocument/2006/relationships/hyperlink" Target="https://jakiekogroszek.pl/" TargetMode="External" /><Relationship Id="rId124" Type="http://schemas.openxmlformats.org/officeDocument/2006/relationships/hyperlink" Target="https://jakiekogroszek.pl/blog" TargetMode="External" /><Relationship Id="rId125" Type="http://schemas.openxmlformats.org/officeDocument/2006/relationships/hyperlink" Target="https://jakiekogroszek.pl/promocje-na-ekogroszek" TargetMode="External" /><Relationship Id="rId126" Type="http://schemas.openxmlformats.org/officeDocument/2006/relationships/hyperlink" Target="https://jakiekogroszek.pl/testy-ekogroszku" TargetMode="External" /><Relationship Id="rId127" Type="http://schemas.openxmlformats.org/officeDocument/2006/relationships/hyperlink" Target="https://www.youtube.com/channel/UCkkRZ6D9M4DcNq560W0tt0w" TargetMode="External" /><Relationship Id="rId128" Type="http://schemas.openxmlformats.org/officeDocument/2006/relationships/hyperlink" Target="https://jakiekogroszek.pl/katalog-ekogroszkow" TargetMode="External" /><Relationship Id="rId129" Type="http://schemas.openxmlformats.org/officeDocument/2006/relationships/hyperlink" Target="https://www.facebook.com/groups/828492234160845/?source_id=2369270103303759" TargetMode="External" /><Relationship Id="rId130" Type="http://schemas.openxmlformats.org/officeDocument/2006/relationships/comments" Target="../comments1.xml" /><Relationship Id="rId131" Type="http://schemas.openxmlformats.org/officeDocument/2006/relationships/vmlDrawing" Target="../drawings/vmlDrawing1.vm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G1">
      <selection activeCell="T13" sqref="T13"/>
    </sheetView>
  </sheetViews>
  <sheetFormatPr defaultColWidth="9.140625" defaultRowHeight="15"/>
  <cols>
    <col min="1" max="1" width="8.28125" style="0" customWidth="1"/>
    <col min="2" max="2" width="14.00390625" style="0" customWidth="1"/>
    <col min="3" max="3" width="12.421875" style="0" customWidth="1"/>
    <col min="4" max="5" width="11.8515625" style="1" customWidth="1"/>
    <col min="6" max="6" width="57.7109375" style="0" customWidth="1"/>
    <col min="7" max="7" width="52.57421875" style="3" customWidth="1"/>
    <col min="8" max="8" width="17.140625" style="4" customWidth="1"/>
    <col min="9" max="9" width="15.140625" style="4" customWidth="1"/>
    <col min="10" max="10" width="13.28125" style="4" customWidth="1"/>
    <col min="11" max="11" width="9.8515625" style="22" customWidth="1"/>
    <col min="12" max="12" width="7.7109375" style="8" customWidth="1"/>
    <col min="13" max="13" width="11.57421875" style="0" customWidth="1"/>
    <col min="14" max="14" width="9.8515625" style="0" bestFit="1" customWidth="1"/>
    <col min="15" max="15" width="29.8515625" style="0" customWidth="1"/>
  </cols>
  <sheetData>
    <row r="1" spans="1:17" ht="15">
      <c r="A1" t="s">
        <v>6</v>
      </c>
      <c r="B1" t="s">
        <v>0</v>
      </c>
      <c r="C1" t="s">
        <v>1</v>
      </c>
      <c r="D1" s="1" t="s">
        <v>7</v>
      </c>
      <c r="E1" s="1" t="s">
        <v>9</v>
      </c>
      <c r="F1" t="s">
        <v>3</v>
      </c>
      <c r="G1" s="35" t="s">
        <v>112</v>
      </c>
      <c r="H1" s="11" t="s">
        <v>165</v>
      </c>
      <c r="I1" s="11" t="s">
        <v>166</v>
      </c>
      <c r="J1" s="11"/>
      <c r="K1" s="30" t="s">
        <v>110</v>
      </c>
      <c r="L1" s="10" t="s">
        <v>111</v>
      </c>
      <c r="M1" s="12" t="s">
        <v>114</v>
      </c>
      <c r="N1" s="9"/>
      <c r="O1" s="40" t="s">
        <v>167</v>
      </c>
      <c r="P1" s="9"/>
      <c r="Q1" s="9"/>
    </row>
    <row r="2" spans="4:17" s="25" customFormat="1" ht="15">
      <c r="D2" s="26"/>
      <c r="E2" s="26"/>
      <c r="G2" s="33" t="s">
        <v>148</v>
      </c>
      <c r="H2" s="27">
        <v>1362.62</v>
      </c>
      <c r="I2" s="38">
        <v>1443.43</v>
      </c>
      <c r="J2" s="4">
        <f>H2-I2</f>
        <v>-80.81000000000017</v>
      </c>
      <c r="K2" s="22">
        <v>0</v>
      </c>
      <c r="L2" s="8">
        <v>27</v>
      </c>
      <c r="M2" s="13">
        <f>(I2+K2)/L2</f>
        <v>53.46037037037037</v>
      </c>
      <c r="N2" s="28"/>
      <c r="O2" s="41" t="s">
        <v>168</v>
      </c>
      <c r="P2" s="28"/>
      <c r="Q2" s="28"/>
    </row>
    <row r="3" spans="1:15" ht="15">
      <c r="A3" t="s">
        <v>11</v>
      </c>
      <c r="B3" t="s">
        <v>5</v>
      </c>
      <c r="C3" t="s">
        <v>27</v>
      </c>
      <c r="D3" s="1" t="s">
        <v>16</v>
      </c>
      <c r="E3" s="1" t="s">
        <v>14</v>
      </c>
      <c r="F3" s="2" t="s">
        <v>59</v>
      </c>
      <c r="G3" s="20" t="s">
        <v>64</v>
      </c>
      <c r="H3" s="4">
        <v>1229</v>
      </c>
      <c r="I3" s="6">
        <v>1509</v>
      </c>
      <c r="J3" s="4">
        <f aca="true" t="shared" si="0" ref="J3:J42">H3-I3</f>
        <v>-280</v>
      </c>
      <c r="K3" s="22">
        <v>0</v>
      </c>
      <c r="L3" s="8">
        <v>28</v>
      </c>
      <c r="M3" s="13">
        <f aca="true" t="shared" si="1" ref="M3:M42">(I3+K3)/L3</f>
        <v>53.892857142857146</v>
      </c>
      <c r="O3" s="41"/>
    </row>
    <row r="4" spans="1:15" ht="15">
      <c r="A4" t="s">
        <v>11</v>
      </c>
      <c r="B4" t="s">
        <v>5</v>
      </c>
      <c r="C4" t="s">
        <v>4</v>
      </c>
      <c r="D4" s="1" t="s">
        <v>23</v>
      </c>
      <c r="E4" s="1" t="s">
        <v>15</v>
      </c>
      <c r="F4" s="2" t="s">
        <v>59</v>
      </c>
      <c r="G4" s="20" t="s">
        <v>65</v>
      </c>
      <c r="H4" s="4">
        <v>1199</v>
      </c>
      <c r="I4" s="6">
        <v>1499</v>
      </c>
      <c r="J4" s="4">
        <f t="shared" si="0"/>
        <v>-300</v>
      </c>
      <c r="K4" s="22">
        <v>0</v>
      </c>
      <c r="L4" s="8">
        <v>28</v>
      </c>
      <c r="M4" s="13">
        <f t="shared" si="1"/>
        <v>53.535714285714285</v>
      </c>
      <c r="O4" s="41" t="s">
        <v>169</v>
      </c>
    </row>
    <row r="5" spans="1:15" ht="15">
      <c r="A5" t="s">
        <v>25</v>
      </c>
      <c r="B5" t="s">
        <v>5</v>
      </c>
      <c r="C5" t="s">
        <v>2</v>
      </c>
      <c r="D5" s="1" t="s">
        <v>17</v>
      </c>
      <c r="E5" s="1" t="s">
        <v>15</v>
      </c>
      <c r="F5" s="2" t="s">
        <v>59</v>
      </c>
      <c r="G5" s="20" t="s">
        <v>66</v>
      </c>
      <c r="H5" s="4">
        <v>1199</v>
      </c>
      <c r="I5" s="6">
        <v>1499</v>
      </c>
      <c r="J5" s="4">
        <f t="shared" si="0"/>
        <v>-300</v>
      </c>
      <c r="K5" s="22">
        <v>0</v>
      </c>
      <c r="L5" s="8">
        <v>29</v>
      </c>
      <c r="M5" s="13">
        <f t="shared" si="1"/>
        <v>51.689655172413794</v>
      </c>
      <c r="O5" s="41" t="s">
        <v>170</v>
      </c>
    </row>
    <row r="6" spans="1:15" ht="15">
      <c r="A6" t="s">
        <v>25</v>
      </c>
      <c r="B6" t="s">
        <v>5</v>
      </c>
      <c r="C6" t="s">
        <v>4</v>
      </c>
      <c r="D6" s="1" t="s">
        <v>26</v>
      </c>
      <c r="E6" s="1" t="s">
        <v>13</v>
      </c>
      <c r="F6" s="2" t="s">
        <v>59</v>
      </c>
      <c r="G6" s="20" t="s">
        <v>63</v>
      </c>
      <c r="H6" s="4">
        <v>1229</v>
      </c>
      <c r="I6" s="6">
        <v>1499</v>
      </c>
      <c r="J6" s="4">
        <f t="shared" si="0"/>
        <v>-270</v>
      </c>
      <c r="K6" s="22">
        <v>0</v>
      </c>
      <c r="L6" s="8">
        <v>31.5</v>
      </c>
      <c r="M6" s="13">
        <f t="shared" si="1"/>
        <v>47.58730158730159</v>
      </c>
      <c r="O6" s="42"/>
    </row>
    <row r="7" spans="1:15" ht="15">
      <c r="A7" t="s">
        <v>25</v>
      </c>
      <c r="B7" t="s">
        <v>5</v>
      </c>
      <c r="C7" t="s">
        <v>4</v>
      </c>
      <c r="D7" s="1" t="s">
        <v>16</v>
      </c>
      <c r="E7" s="1" t="s">
        <v>14</v>
      </c>
      <c r="F7" s="2" t="s">
        <v>59</v>
      </c>
      <c r="G7" s="20" t="s">
        <v>62</v>
      </c>
      <c r="H7" s="4">
        <v>1199</v>
      </c>
      <c r="I7" s="6">
        <v>1519</v>
      </c>
      <c r="J7" s="4">
        <f t="shared" si="0"/>
        <v>-320</v>
      </c>
      <c r="K7" s="22">
        <v>0</v>
      </c>
      <c r="L7" s="8">
        <v>31</v>
      </c>
      <c r="M7" s="13">
        <f t="shared" si="1"/>
        <v>49</v>
      </c>
      <c r="O7" s="2"/>
    </row>
    <row r="8" spans="1:15" ht="15">
      <c r="A8" t="s">
        <v>25</v>
      </c>
      <c r="B8" t="s">
        <v>5</v>
      </c>
      <c r="C8" t="s">
        <v>4</v>
      </c>
      <c r="D8" s="1" t="s">
        <v>26</v>
      </c>
      <c r="E8" s="1" t="s">
        <v>13</v>
      </c>
      <c r="F8" s="2" t="s">
        <v>134</v>
      </c>
      <c r="G8" s="20" t="s">
        <v>135</v>
      </c>
      <c r="H8" s="4">
        <v>1229</v>
      </c>
      <c r="I8" s="6">
        <v>1529</v>
      </c>
      <c r="J8" s="4">
        <f t="shared" si="0"/>
        <v>-300</v>
      </c>
      <c r="K8" s="22">
        <v>0</v>
      </c>
      <c r="L8" s="8">
        <v>31.5</v>
      </c>
      <c r="M8" s="13">
        <f t="shared" si="1"/>
        <v>48.53968253968254</v>
      </c>
      <c r="O8" s="2"/>
    </row>
    <row r="9" spans="6:15" ht="15">
      <c r="F9" s="2"/>
      <c r="G9" s="20" t="s">
        <v>155</v>
      </c>
      <c r="H9" s="4">
        <v>1229</v>
      </c>
      <c r="I9" s="6">
        <v>1509</v>
      </c>
      <c r="J9" s="4">
        <f t="shared" si="0"/>
        <v>-280</v>
      </c>
      <c r="K9" s="22">
        <v>0</v>
      </c>
      <c r="L9" s="8">
        <v>28</v>
      </c>
      <c r="M9" s="13">
        <f t="shared" si="1"/>
        <v>53.892857142857146</v>
      </c>
      <c r="O9" s="43" t="s">
        <v>171</v>
      </c>
    </row>
    <row r="10" spans="7:15" ht="15">
      <c r="G10" s="20" t="s">
        <v>139</v>
      </c>
      <c r="H10" s="4">
        <v>1199</v>
      </c>
      <c r="I10" s="6">
        <v>1499</v>
      </c>
      <c r="J10" s="4">
        <f t="shared" si="0"/>
        <v>-300</v>
      </c>
      <c r="K10" s="22">
        <v>0</v>
      </c>
      <c r="L10" s="8">
        <v>26</v>
      </c>
      <c r="M10" s="13">
        <f t="shared" si="1"/>
        <v>57.65384615384615</v>
      </c>
      <c r="O10" s="41" t="s">
        <v>172</v>
      </c>
    </row>
    <row r="11" spans="7:15" ht="15">
      <c r="G11" s="20" t="s">
        <v>142</v>
      </c>
      <c r="H11" s="4">
        <v>1299</v>
      </c>
      <c r="I11" s="6">
        <v>1599</v>
      </c>
      <c r="J11" s="4">
        <f t="shared" si="0"/>
        <v>-300</v>
      </c>
      <c r="K11" s="22">
        <v>0</v>
      </c>
      <c r="L11" s="8">
        <v>29.5</v>
      </c>
      <c r="M11" s="13">
        <f t="shared" si="1"/>
        <v>54.20338983050848</v>
      </c>
      <c r="O11" s="41" t="s">
        <v>173</v>
      </c>
    </row>
    <row r="12" spans="1:15" ht="15">
      <c r="A12" t="s">
        <v>12</v>
      </c>
      <c r="B12" t="s">
        <v>29</v>
      </c>
      <c r="C12" t="s">
        <v>2</v>
      </c>
      <c r="D12" s="1" t="s">
        <v>16</v>
      </c>
      <c r="E12" s="1" t="s">
        <v>14</v>
      </c>
      <c r="F12" s="2" t="s">
        <v>133</v>
      </c>
      <c r="G12" s="20" t="s">
        <v>61</v>
      </c>
      <c r="H12" s="4">
        <v>1225</v>
      </c>
      <c r="I12" s="6">
        <v>1439</v>
      </c>
      <c r="J12" s="4">
        <f t="shared" si="0"/>
        <v>-214</v>
      </c>
      <c r="K12" s="22">
        <v>0</v>
      </c>
      <c r="L12" s="8">
        <v>25</v>
      </c>
      <c r="M12" s="13">
        <f t="shared" si="1"/>
        <v>57.56</v>
      </c>
      <c r="O12" s="41" t="s">
        <v>174</v>
      </c>
    </row>
    <row r="13" spans="1:15" ht="15">
      <c r="A13" t="s">
        <v>11</v>
      </c>
      <c r="B13" t="s">
        <v>29</v>
      </c>
      <c r="C13" t="s">
        <v>2</v>
      </c>
      <c r="D13" s="1" t="s">
        <v>16</v>
      </c>
      <c r="E13" s="1" t="s">
        <v>13</v>
      </c>
      <c r="F13" s="2" t="s">
        <v>133</v>
      </c>
      <c r="G13" s="20" t="s">
        <v>60</v>
      </c>
      <c r="H13" s="4">
        <v>1305</v>
      </c>
      <c r="I13" s="6">
        <v>1499</v>
      </c>
      <c r="J13" s="4">
        <f t="shared" si="0"/>
        <v>-194</v>
      </c>
      <c r="K13" s="22">
        <v>0</v>
      </c>
      <c r="L13" s="8">
        <v>28</v>
      </c>
      <c r="M13" s="13">
        <f t="shared" si="1"/>
        <v>53.535714285714285</v>
      </c>
      <c r="O13" s="41" t="s">
        <v>175</v>
      </c>
    </row>
    <row r="14" spans="1:15" ht="15">
      <c r="A14" t="s">
        <v>11</v>
      </c>
      <c r="B14" t="s">
        <v>5</v>
      </c>
      <c r="C14" t="s">
        <v>4</v>
      </c>
      <c r="D14" s="1" t="s">
        <v>16</v>
      </c>
      <c r="E14" s="1" t="s">
        <v>14</v>
      </c>
      <c r="F14" s="2" t="s">
        <v>8</v>
      </c>
      <c r="G14" s="20" t="s">
        <v>143</v>
      </c>
      <c r="H14" s="4">
        <v>1249</v>
      </c>
      <c r="I14" s="6">
        <v>1469</v>
      </c>
      <c r="J14" s="4">
        <f t="shared" si="0"/>
        <v>-220</v>
      </c>
      <c r="K14" s="22">
        <v>50</v>
      </c>
      <c r="L14" s="8">
        <v>29.8</v>
      </c>
      <c r="M14" s="13">
        <f t="shared" si="1"/>
        <v>50.9731543624161</v>
      </c>
      <c r="O14" s="2"/>
    </row>
    <row r="15" spans="1:15" ht="15">
      <c r="A15" t="s">
        <v>11</v>
      </c>
      <c r="B15" t="s">
        <v>5</v>
      </c>
      <c r="C15" t="s">
        <v>4</v>
      </c>
      <c r="D15" s="1" t="s">
        <v>17</v>
      </c>
      <c r="E15" s="1" t="s">
        <v>15</v>
      </c>
      <c r="F15" s="2" t="s">
        <v>8</v>
      </c>
      <c r="G15" s="20" t="s">
        <v>144</v>
      </c>
      <c r="H15" s="4">
        <v>1159</v>
      </c>
      <c r="I15" s="6">
        <v>1439</v>
      </c>
      <c r="J15" s="4">
        <f t="shared" si="0"/>
        <v>-280</v>
      </c>
      <c r="K15" s="22">
        <v>56</v>
      </c>
      <c r="L15" s="8">
        <v>28.2</v>
      </c>
      <c r="M15" s="13">
        <f t="shared" si="1"/>
        <v>53.01418439716312</v>
      </c>
      <c r="O15" s="43" t="s">
        <v>176</v>
      </c>
    </row>
    <row r="16" spans="6:15" ht="15">
      <c r="F16" s="2" t="s">
        <v>8</v>
      </c>
      <c r="G16" s="20" t="s">
        <v>149</v>
      </c>
      <c r="H16" s="4">
        <v>1278</v>
      </c>
      <c r="I16" s="6">
        <v>1529</v>
      </c>
      <c r="J16" s="4">
        <f t="shared" si="0"/>
        <v>-251</v>
      </c>
      <c r="K16" s="22">
        <v>90</v>
      </c>
      <c r="L16" s="8">
        <v>29</v>
      </c>
      <c r="M16" s="13">
        <f t="shared" si="1"/>
        <v>55.827586206896555</v>
      </c>
      <c r="O16" s="44" t="s">
        <v>177</v>
      </c>
    </row>
    <row r="17" spans="1:15" ht="15">
      <c r="A17" t="s">
        <v>11</v>
      </c>
      <c r="B17" t="s">
        <v>21</v>
      </c>
      <c r="C17" t="s">
        <v>4</v>
      </c>
      <c r="D17" s="1" t="s">
        <v>17</v>
      </c>
      <c r="E17" s="1" t="s">
        <v>15</v>
      </c>
      <c r="F17" s="2" t="s">
        <v>20</v>
      </c>
      <c r="G17" s="20" t="s">
        <v>94</v>
      </c>
      <c r="H17" s="4">
        <v>1219</v>
      </c>
      <c r="I17" s="6">
        <v>1559</v>
      </c>
      <c r="J17" s="4">
        <f t="shared" si="0"/>
        <v>-340</v>
      </c>
      <c r="K17" s="19">
        <v>0</v>
      </c>
      <c r="L17" s="8">
        <v>28.5</v>
      </c>
      <c r="M17" s="13">
        <f t="shared" si="1"/>
        <v>54.70175438596491</v>
      </c>
      <c r="O17" s="2"/>
    </row>
    <row r="18" spans="1:15" ht="15">
      <c r="A18" t="s">
        <v>12</v>
      </c>
      <c r="B18" t="s">
        <v>21</v>
      </c>
      <c r="C18" t="s">
        <v>4</v>
      </c>
      <c r="D18" s="1" t="s">
        <v>18</v>
      </c>
      <c r="E18" s="1" t="s">
        <v>53</v>
      </c>
      <c r="F18" t="s">
        <v>20</v>
      </c>
      <c r="G18" s="20" t="s">
        <v>93</v>
      </c>
      <c r="H18" s="4">
        <v>1159</v>
      </c>
      <c r="I18" s="6">
        <v>1519</v>
      </c>
      <c r="J18" s="4">
        <f t="shared" si="0"/>
        <v>-360</v>
      </c>
      <c r="K18" s="22">
        <v>0</v>
      </c>
      <c r="L18" s="8">
        <v>26.5</v>
      </c>
      <c r="M18" s="13">
        <f t="shared" si="1"/>
        <v>57.320754716981135</v>
      </c>
      <c r="O18" s="43" t="s">
        <v>178</v>
      </c>
    </row>
    <row r="19" spans="1:15" ht="15">
      <c r="A19" t="s">
        <v>12</v>
      </c>
      <c r="B19" t="s">
        <v>24</v>
      </c>
      <c r="C19" t="s">
        <v>4</v>
      </c>
      <c r="D19" s="1" t="s">
        <v>18</v>
      </c>
      <c r="E19" s="1" t="s">
        <v>53</v>
      </c>
      <c r="F19" t="s">
        <v>20</v>
      </c>
      <c r="G19" s="20" t="s">
        <v>115</v>
      </c>
      <c r="H19" s="4">
        <v>1099</v>
      </c>
      <c r="I19" s="6">
        <v>1479</v>
      </c>
      <c r="J19" s="4">
        <f t="shared" si="0"/>
        <v>-380</v>
      </c>
      <c r="K19" s="22">
        <v>0</v>
      </c>
      <c r="L19" s="8">
        <v>25</v>
      </c>
      <c r="M19" s="13">
        <f t="shared" si="1"/>
        <v>59.16</v>
      </c>
      <c r="O19" s="45" t="s">
        <v>179</v>
      </c>
    </row>
    <row r="20" spans="1:15" ht="15">
      <c r="A20" t="s">
        <v>25</v>
      </c>
      <c r="B20" t="s">
        <v>21</v>
      </c>
      <c r="C20" t="s">
        <v>4</v>
      </c>
      <c r="D20" s="1" t="s">
        <v>17</v>
      </c>
      <c r="E20" s="1" t="s">
        <v>15</v>
      </c>
      <c r="F20" t="s">
        <v>20</v>
      </c>
      <c r="G20" s="20" t="s">
        <v>116</v>
      </c>
      <c r="H20" s="4">
        <v>1249</v>
      </c>
      <c r="I20" s="6">
        <v>1579</v>
      </c>
      <c r="J20" s="4">
        <f t="shared" si="0"/>
        <v>-330</v>
      </c>
      <c r="K20" s="22">
        <v>0</v>
      </c>
      <c r="L20" s="8">
        <v>29</v>
      </c>
      <c r="M20" s="13">
        <f t="shared" si="1"/>
        <v>54.44827586206897</v>
      </c>
      <c r="O20" s="46" t="s">
        <v>180</v>
      </c>
    </row>
    <row r="21" spans="1:15" ht="15">
      <c r="A21" t="s">
        <v>11</v>
      </c>
      <c r="B21" t="s">
        <v>5</v>
      </c>
      <c r="C21" t="s">
        <v>2</v>
      </c>
      <c r="D21" s="1" t="s">
        <v>23</v>
      </c>
      <c r="E21" s="1" t="s">
        <v>15</v>
      </c>
      <c r="F21" s="2" t="s">
        <v>28</v>
      </c>
      <c r="G21" s="20" t="s">
        <v>73</v>
      </c>
      <c r="H21" s="4">
        <v>1320</v>
      </c>
      <c r="I21" s="4">
        <v>1320</v>
      </c>
      <c r="J21" s="4">
        <f t="shared" si="0"/>
        <v>0</v>
      </c>
      <c r="K21" s="22">
        <v>230</v>
      </c>
      <c r="L21" s="8">
        <v>28</v>
      </c>
      <c r="M21" s="13">
        <f t="shared" si="1"/>
        <v>55.357142857142854</v>
      </c>
      <c r="O21" s="47" t="s">
        <v>181</v>
      </c>
    </row>
    <row r="22" spans="1:15" ht="15">
      <c r="A22" t="s">
        <v>12</v>
      </c>
      <c r="B22" t="s">
        <v>5</v>
      </c>
      <c r="C22" t="s">
        <v>2</v>
      </c>
      <c r="D22" s="1" t="s">
        <v>23</v>
      </c>
      <c r="E22" s="1" t="s">
        <v>15</v>
      </c>
      <c r="F22" s="2" t="s">
        <v>28</v>
      </c>
      <c r="G22" s="20" t="s">
        <v>72</v>
      </c>
      <c r="H22" s="4">
        <v>1240</v>
      </c>
      <c r="I22" s="4">
        <v>1240</v>
      </c>
      <c r="J22" s="4">
        <f t="shared" si="0"/>
        <v>0</v>
      </c>
      <c r="K22" s="22">
        <v>230</v>
      </c>
      <c r="L22" s="8">
        <v>26</v>
      </c>
      <c r="M22" s="13">
        <f t="shared" si="1"/>
        <v>56.53846153846154</v>
      </c>
      <c r="O22" s="48" t="s">
        <v>182</v>
      </c>
    </row>
    <row r="23" spans="1:13" ht="15">
      <c r="A23" t="s">
        <v>11</v>
      </c>
      <c r="B23" t="s">
        <v>29</v>
      </c>
      <c r="C23" t="s">
        <v>4</v>
      </c>
      <c r="D23" s="1" t="s">
        <v>17</v>
      </c>
      <c r="E23" s="1" t="s">
        <v>15</v>
      </c>
      <c r="F23" s="2" t="s">
        <v>30</v>
      </c>
      <c r="G23" s="20" t="s">
        <v>95</v>
      </c>
      <c r="H23" s="22">
        <v>1359</v>
      </c>
      <c r="I23" s="24">
        <v>1589</v>
      </c>
      <c r="J23" s="4">
        <f t="shared" si="0"/>
        <v>-230</v>
      </c>
      <c r="K23" s="22">
        <v>0</v>
      </c>
      <c r="L23" s="8">
        <v>28</v>
      </c>
      <c r="M23" s="13">
        <f t="shared" si="1"/>
        <v>56.75</v>
      </c>
    </row>
    <row r="24" spans="1:13" ht="15">
      <c r="A24" t="s">
        <v>11</v>
      </c>
      <c r="B24" t="s">
        <v>29</v>
      </c>
      <c r="C24" t="s">
        <v>4</v>
      </c>
      <c r="D24" s="1" t="s">
        <v>17</v>
      </c>
      <c r="E24" s="1" t="s">
        <v>15</v>
      </c>
      <c r="F24" s="2" t="s">
        <v>30</v>
      </c>
      <c r="G24" s="20" t="s">
        <v>98</v>
      </c>
      <c r="H24" s="22">
        <v>1299</v>
      </c>
      <c r="I24" s="24">
        <v>1519</v>
      </c>
      <c r="J24" s="4">
        <f t="shared" si="0"/>
        <v>-220</v>
      </c>
      <c r="K24" s="22">
        <v>0</v>
      </c>
      <c r="L24" s="8">
        <v>27</v>
      </c>
      <c r="M24" s="13">
        <f t="shared" si="1"/>
        <v>56.25925925925926</v>
      </c>
    </row>
    <row r="25" spans="1:13" ht="15">
      <c r="A25" t="s">
        <v>12</v>
      </c>
      <c r="B25" t="s">
        <v>29</v>
      </c>
      <c r="C25" t="s">
        <v>4</v>
      </c>
      <c r="D25" s="1" t="s">
        <v>23</v>
      </c>
      <c r="E25" s="1" t="s">
        <v>15</v>
      </c>
      <c r="F25" s="2" t="s">
        <v>30</v>
      </c>
      <c r="G25" s="20" t="s">
        <v>97</v>
      </c>
      <c r="H25" s="21">
        <v>1049</v>
      </c>
      <c r="I25" s="23">
        <v>1429</v>
      </c>
      <c r="J25" s="4">
        <f>H25-I25</f>
        <v>-380</v>
      </c>
      <c r="K25" s="22">
        <v>0</v>
      </c>
      <c r="L25" s="8">
        <v>25</v>
      </c>
      <c r="M25" s="13">
        <f t="shared" si="1"/>
        <v>57.16</v>
      </c>
    </row>
    <row r="26" spans="1:13" ht="14.25" customHeight="1">
      <c r="A26" t="s">
        <v>10</v>
      </c>
      <c r="B26" t="s">
        <v>29</v>
      </c>
      <c r="C26" t="s">
        <v>4</v>
      </c>
      <c r="D26" s="1" t="s">
        <v>18</v>
      </c>
      <c r="E26" t="s">
        <v>5</v>
      </c>
      <c r="F26" s="2" t="s">
        <v>30</v>
      </c>
      <c r="G26" s="20" t="s">
        <v>96</v>
      </c>
      <c r="H26" s="4">
        <v>1009</v>
      </c>
      <c r="I26" s="6">
        <v>1419</v>
      </c>
      <c r="J26" s="4">
        <f>H26-I26</f>
        <v>-410</v>
      </c>
      <c r="K26" s="22">
        <v>0</v>
      </c>
      <c r="L26" s="8">
        <v>24.5</v>
      </c>
      <c r="M26" s="13">
        <f t="shared" si="1"/>
        <v>57.91836734693877</v>
      </c>
    </row>
    <row r="27" spans="1:13" ht="15">
      <c r="A27" t="s">
        <v>11</v>
      </c>
      <c r="B27" t="s">
        <v>5</v>
      </c>
      <c r="C27" t="s">
        <v>4</v>
      </c>
      <c r="D27" s="1" t="s">
        <v>31</v>
      </c>
      <c r="E27" s="1" t="s">
        <v>53</v>
      </c>
      <c r="F27" s="2" t="s">
        <v>32</v>
      </c>
      <c r="G27" s="36" t="s">
        <v>75</v>
      </c>
      <c r="H27" s="4">
        <v>1165.55</v>
      </c>
      <c r="I27" s="6">
        <v>1633</v>
      </c>
      <c r="J27" s="4">
        <f t="shared" si="0"/>
        <v>-467.45000000000005</v>
      </c>
      <c r="K27" s="22">
        <v>99</v>
      </c>
      <c r="L27" s="8">
        <v>27</v>
      </c>
      <c r="M27" s="13">
        <f t="shared" si="1"/>
        <v>64.14814814814815</v>
      </c>
    </row>
    <row r="28" spans="1:13" ht="15">
      <c r="A28" t="s">
        <v>12</v>
      </c>
      <c r="B28" t="s">
        <v>5</v>
      </c>
      <c r="C28" t="s">
        <v>4</v>
      </c>
      <c r="D28" s="1" t="s">
        <v>31</v>
      </c>
      <c r="E28" s="1" t="s">
        <v>19</v>
      </c>
      <c r="F28" t="s">
        <v>32</v>
      </c>
      <c r="G28" s="36" t="s">
        <v>74</v>
      </c>
      <c r="H28" s="4">
        <v>1121.11</v>
      </c>
      <c r="I28" s="6">
        <v>1600</v>
      </c>
      <c r="J28" s="4">
        <f t="shared" si="0"/>
        <v>-478.8900000000001</v>
      </c>
      <c r="K28" s="22">
        <v>99</v>
      </c>
      <c r="L28" s="8">
        <v>26</v>
      </c>
      <c r="M28" s="13">
        <f t="shared" si="1"/>
        <v>65.34615384615384</v>
      </c>
    </row>
    <row r="29" spans="1:13" ht="15">
      <c r="A29" t="s">
        <v>10</v>
      </c>
      <c r="B29" t="s">
        <v>29</v>
      </c>
      <c r="C29" t="s">
        <v>34</v>
      </c>
      <c r="D29" s="1" t="s">
        <v>18</v>
      </c>
      <c r="E29" s="1" t="s">
        <v>14</v>
      </c>
      <c r="F29" s="2" t="s">
        <v>33</v>
      </c>
      <c r="G29" s="20" t="s">
        <v>100</v>
      </c>
      <c r="H29" s="4">
        <v>849</v>
      </c>
      <c r="I29" s="6">
        <v>1499</v>
      </c>
      <c r="J29" s="4">
        <f t="shared" si="0"/>
        <v>-650</v>
      </c>
      <c r="K29" s="22">
        <v>0</v>
      </c>
      <c r="L29" s="8">
        <v>24</v>
      </c>
      <c r="M29" s="13">
        <f t="shared" si="1"/>
        <v>62.458333333333336</v>
      </c>
    </row>
    <row r="30" spans="1:13" ht="15">
      <c r="A30" t="s">
        <v>10</v>
      </c>
      <c r="B30" t="s">
        <v>29</v>
      </c>
      <c r="C30" t="s">
        <v>4</v>
      </c>
      <c r="D30" s="1" t="s">
        <v>31</v>
      </c>
      <c r="E30" s="1" t="s">
        <v>14</v>
      </c>
      <c r="F30" s="2" t="s">
        <v>35</v>
      </c>
      <c r="G30" s="20" t="s">
        <v>99</v>
      </c>
      <c r="H30" s="4">
        <v>919</v>
      </c>
      <c r="I30" s="6">
        <v>1600</v>
      </c>
      <c r="J30" s="4">
        <f t="shared" si="0"/>
        <v>-681</v>
      </c>
      <c r="K30" s="22">
        <v>0</v>
      </c>
      <c r="L30" s="8">
        <v>23</v>
      </c>
      <c r="M30" s="13">
        <f t="shared" si="1"/>
        <v>69.56521739130434</v>
      </c>
    </row>
    <row r="31" spans="1:13" ht="15">
      <c r="A31" t="s">
        <v>10</v>
      </c>
      <c r="B31" t="s">
        <v>5</v>
      </c>
      <c r="C31" t="s">
        <v>4</v>
      </c>
      <c r="D31" s="1" t="s">
        <v>23</v>
      </c>
      <c r="E31" s="1" t="s">
        <v>14</v>
      </c>
      <c r="F31" s="2" t="s">
        <v>132</v>
      </c>
      <c r="G31" s="20" t="s">
        <v>131</v>
      </c>
      <c r="H31" s="4">
        <v>899</v>
      </c>
      <c r="I31" s="6">
        <v>1535</v>
      </c>
      <c r="J31" s="4">
        <f t="shared" si="0"/>
        <v>-636</v>
      </c>
      <c r="K31" s="22">
        <v>0</v>
      </c>
      <c r="L31" s="8">
        <v>25</v>
      </c>
      <c r="M31" s="13">
        <f t="shared" si="1"/>
        <v>61.4</v>
      </c>
    </row>
    <row r="32" spans="1:13" ht="15">
      <c r="A32" t="s">
        <v>11</v>
      </c>
      <c r="B32" t="s">
        <v>24</v>
      </c>
      <c r="C32" t="s">
        <v>4</v>
      </c>
      <c r="D32" s="1" t="s">
        <v>23</v>
      </c>
      <c r="E32" s="1" t="s">
        <v>15</v>
      </c>
      <c r="F32" s="2" t="s">
        <v>36</v>
      </c>
      <c r="G32" s="20" t="s">
        <v>137</v>
      </c>
      <c r="H32" s="4">
        <v>1070</v>
      </c>
      <c r="I32" s="6">
        <v>1480</v>
      </c>
      <c r="J32" s="4">
        <f t="shared" si="0"/>
        <v>-410</v>
      </c>
      <c r="K32" s="22">
        <v>170</v>
      </c>
      <c r="L32" s="8">
        <v>28</v>
      </c>
      <c r="M32" s="13">
        <f t="shared" si="1"/>
        <v>58.92857142857143</v>
      </c>
    </row>
    <row r="33" spans="1:13" ht="30">
      <c r="A33" t="s">
        <v>11</v>
      </c>
      <c r="B33" t="s">
        <v>24</v>
      </c>
      <c r="C33" t="s">
        <v>4</v>
      </c>
      <c r="D33" s="1" t="s">
        <v>23</v>
      </c>
      <c r="E33" s="1" t="s">
        <v>15</v>
      </c>
      <c r="F33" t="s">
        <v>36</v>
      </c>
      <c r="G33" s="37" t="s">
        <v>138</v>
      </c>
      <c r="H33" s="4">
        <v>1090</v>
      </c>
      <c r="I33" s="6">
        <v>1500</v>
      </c>
      <c r="J33" s="4">
        <f t="shared" si="0"/>
        <v>-410</v>
      </c>
      <c r="K33" s="22">
        <v>170</v>
      </c>
      <c r="L33" s="8">
        <v>28</v>
      </c>
      <c r="M33" s="13">
        <f t="shared" si="1"/>
        <v>59.642857142857146</v>
      </c>
    </row>
    <row r="34" spans="1:13" ht="30">
      <c r="A34" t="s">
        <v>12</v>
      </c>
      <c r="B34" t="s">
        <v>24</v>
      </c>
      <c r="C34" t="s">
        <v>4</v>
      </c>
      <c r="D34" s="1" t="s">
        <v>18</v>
      </c>
      <c r="E34" s="1" t="s">
        <v>53</v>
      </c>
      <c r="F34" t="s">
        <v>36</v>
      </c>
      <c r="G34" s="37" t="s">
        <v>136</v>
      </c>
      <c r="H34" s="4">
        <v>1040</v>
      </c>
      <c r="I34" s="6">
        <v>1480</v>
      </c>
      <c r="J34" s="4">
        <f t="shared" si="0"/>
        <v>-440</v>
      </c>
      <c r="K34" s="22">
        <v>170</v>
      </c>
      <c r="L34" s="8">
        <v>26.5</v>
      </c>
      <c r="M34" s="13">
        <f t="shared" si="1"/>
        <v>62.264150943396224</v>
      </c>
    </row>
    <row r="35" spans="1:13" ht="15">
      <c r="A35" t="s">
        <v>12</v>
      </c>
      <c r="B35" t="s">
        <v>24</v>
      </c>
      <c r="C35" t="s">
        <v>4</v>
      </c>
      <c r="D35" s="1" t="s">
        <v>23</v>
      </c>
      <c r="E35" s="1" t="s">
        <v>15</v>
      </c>
      <c r="F35" t="s">
        <v>37</v>
      </c>
      <c r="G35" s="20" t="s">
        <v>76</v>
      </c>
      <c r="H35" s="4">
        <v>1198</v>
      </c>
      <c r="I35" s="6">
        <v>1398</v>
      </c>
      <c r="J35" s="4">
        <f t="shared" si="0"/>
        <v>-200</v>
      </c>
      <c r="K35" s="22">
        <v>0</v>
      </c>
      <c r="L35" s="8">
        <v>25.5</v>
      </c>
      <c r="M35" s="13">
        <f t="shared" si="1"/>
        <v>54.8235294117647</v>
      </c>
    </row>
    <row r="36" spans="1:13" ht="15">
      <c r="A36" t="s">
        <v>12</v>
      </c>
      <c r="B36" t="s">
        <v>24</v>
      </c>
      <c r="C36" t="s">
        <v>4</v>
      </c>
      <c r="D36" s="1" t="s">
        <v>23</v>
      </c>
      <c r="E36" s="1" t="s">
        <v>15</v>
      </c>
      <c r="F36" s="2" t="s">
        <v>37</v>
      </c>
      <c r="G36" s="20" t="s">
        <v>78</v>
      </c>
      <c r="H36" s="4">
        <v>1178</v>
      </c>
      <c r="I36" s="6">
        <v>1378</v>
      </c>
      <c r="J36" s="4">
        <f t="shared" si="0"/>
        <v>-200</v>
      </c>
      <c r="K36" s="22">
        <v>0</v>
      </c>
      <c r="L36" s="8">
        <v>25.5</v>
      </c>
      <c r="M36" s="13">
        <f t="shared" si="1"/>
        <v>54.03921568627451</v>
      </c>
    </row>
    <row r="37" spans="1:13" ht="15">
      <c r="A37" t="s">
        <v>10</v>
      </c>
      <c r="B37" t="s">
        <v>24</v>
      </c>
      <c r="C37" t="s">
        <v>38</v>
      </c>
      <c r="D37" s="1" t="s">
        <v>23</v>
      </c>
      <c r="E37" s="1" t="s">
        <v>15</v>
      </c>
      <c r="F37" t="s">
        <v>37</v>
      </c>
      <c r="G37" s="20" t="s">
        <v>77</v>
      </c>
      <c r="H37" s="4">
        <v>1138</v>
      </c>
      <c r="I37" s="6">
        <v>1338</v>
      </c>
      <c r="J37" s="4">
        <f t="shared" si="0"/>
        <v>-200</v>
      </c>
      <c r="K37" s="22">
        <v>60</v>
      </c>
      <c r="L37" s="8">
        <v>24.5</v>
      </c>
      <c r="M37" s="13">
        <f t="shared" si="1"/>
        <v>57.06122448979592</v>
      </c>
    </row>
    <row r="38" spans="1:13" ht="15">
      <c r="A38" t="s">
        <v>10</v>
      </c>
      <c r="B38" t="s">
        <v>24</v>
      </c>
      <c r="C38" t="s">
        <v>38</v>
      </c>
      <c r="D38" s="1" t="s">
        <v>23</v>
      </c>
      <c r="E38" s="1" t="s">
        <v>15</v>
      </c>
      <c r="F38" t="s">
        <v>37</v>
      </c>
      <c r="G38" s="20" t="s">
        <v>156</v>
      </c>
      <c r="H38" s="4">
        <v>1119</v>
      </c>
      <c r="I38" s="6">
        <v>1319</v>
      </c>
      <c r="J38" s="4">
        <f t="shared" si="0"/>
        <v>-200</v>
      </c>
      <c r="K38" s="22">
        <v>60</v>
      </c>
      <c r="L38" s="8">
        <v>24.5</v>
      </c>
      <c r="M38" s="13">
        <f t="shared" si="1"/>
        <v>56.285714285714285</v>
      </c>
    </row>
    <row r="39" spans="1:13" ht="15">
      <c r="A39" t="s">
        <v>12</v>
      </c>
      <c r="B39" t="s">
        <v>40</v>
      </c>
      <c r="C39" t="s">
        <v>4</v>
      </c>
      <c r="D39" s="1" t="s">
        <v>23</v>
      </c>
      <c r="E39" s="1" t="s">
        <v>53</v>
      </c>
      <c r="F39" t="s">
        <v>39</v>
      </c>
      <c r="G39" s="20" t="s">
        <v>113</v>
      </c>
      <c r="H39" s="4">
        <v>1119</v>
      </c>
      <c r="I39" s="6">
        <v>1459</v>
      </c>
      <c r="J39" s="4">
        <f t="shared" si="0"/>
        <v>-340</v>
      </c>
      <c r="K39" s="22">
        <v>0</v>
      </c>
      <c r="L39" s="8">
        <v>26</v>
      </c>
      <c r="M39" s="13">
        <f t="shared" si="1"/>
        <v>56.11538461538461</v>
      </c>
    </row>
    <row r="40" spans="1:13" ht="15">
      <c r="A40" t="s">
        <v>11</v>
      </c>
      <c r="B40" t="s">
        <v>21</v>
      </c>
      <c r="C40" t="s">
        <v>4</v>
      </c>
      <c r="D40" s="1" t="s">
        <v>18</v>
      </c>
      <c r="E40" s="1" t="s">
        <v>15</v>
      </c>
      <c r="F40" t="s">
        <v>39</v>
      </c>
      <c r="G40" s="20" t="s">
        <v>101</v>
      </c>
      <c r="H40" s="4">
        <v>1219</v>
      </c>
      <c r="I40" s="6">
        <v>1529</v>
      </c>
      <c r="J40" s="4">
        <f t="shared" si="0"/>
        <v>-310</v>
      </c>
      <c r="K40" s="22">
        <v>0</v>
      </c>
      <c r="L40" s="8">
        <v>27</v>
      </c>
      <c r="M40" s="13">
        <f t="shared" si="1"/>
        <v>56.629629629629626</v>
      </c>
    </row>
    <row r="41" spans="1:13" ht="15">
      <c r="A41" t="s">
        <v>10</v>
      </c>
      <c r="B41" t="s">
        <v>29</v>
      </c>
      <c r="C41" t="s">
        <v>4</v>
      </c>
      <c r="D41" s="1" t="s">
        <v>17</v>
      </c>
      <c r="E41" s="1" t="s">
        <v>14</v>
      </c>
      <c r="F41" s="2" t="s">
        <v>41</v>
      </c>
      <c r="G41" s="20" t="s">
        <v>102</v>
      </c>
      <c r="H41" s="4">
        <v>1239</v>
      </c>
      <c r="I41" s="6">
        <v>1559</v>
      </c>
      <c r="J41" s="4">
        <f t="shared" si="0"/>
        <v>-320</v>
      </c>
      <c r="K41" s="22">
        <v>0</v>
      </c>
      <c r="L41" s="8">
        <v>22.5</v>
      </c>
      <c r="M41" s="13">
        <f t="shared" si="1"/>
        <v>69.28888888888889</v>
      </c>
    </row>
    <row r="42" spans="1:13" ht="15">
      <c r="A42" t="s">
        <v>12</v>
      </c>
      <c r="B42" t="s">
        <v>29</v>
      </c>
      <c r="C42" t="s">
        <v>4</v>
      </c>
      <c r="D42" s="1" t="s">
        <v>18</v>
      </c>
      <c r="E42" s="1" t="s">
        <v>14</v>
      </c>
      <c r="F42" t="s">
        <v>41</v>
      </c>
      <c r="G42" s="20" t="s">
        <v>103</v>
      </c>
      <c r="H42" s="4">
        <v>1249</v>
      </c>
      <c r="I42" s="6">
        <v>1579</v>
      </c>
      <c r="J42" s="4">
        <f t="shared" si="0"/>
        <v>-330</v>
      </c>
      <c r="K42" s="22">
        <v>0</v>
      </c>
      <c r="L42" s="8">
        <v>25</v>
      </c>
      <c r="M42" s="13">
        <f t="shared" si="1"/>
        <v>63.16</v>
      </c>
    </row>
    <row r="43" spans="1:13" ht="15">
      <c r="A43" t="s">
        <v>11</v>
      </c>
      <c r="B43" t="s">
        <v>29</v>
      </c>
      <c r="C43" t="s">
        <v>4</v>
      </c>
      <c r="D43" s="1" t="s">
        <v>18</v>
      </c>
      <c r="E43" s="1" t="s">
        <v>14</v>
      </c>
      <c r="F43" t="s">
        <v>41</v>
      </c>
      <c r="G43" s="20" t="s">
        <v>104</v>
      </c>
      <c r="H43" s="4">
        <v>1309</v>
      </c>
      <c r="I43" s="6">
        <v>1599</v>
      </c>
      <c r="J43" s="4">
        <f aca="true" t="shared" si="2" ref="J43:J81">H43-I43</f>
        <v>-290</v>
      </c>
      <c r="K43" s="22">
        <v>0</v>
      </c>
      <c r="L43" s="8">
        <v>27.5</v>
      </c>
      <c r="M43" s="13">
        <f aca="true" t="shared" si="3" ref="M43:M81">(I43+K43)/L43</f>
        <v>58.14545454545455</v>
      </c>
    </row>
    <row r="44" spans="1:13" ht="15">
      <c r="A44" t="s">
        <v>11</v>
      </c>
      <c r="B44" t="s">
        <v>29</v>
      </c>
      <c r="C44" t="s">
        <v>4</v>
      </c>
      <c r="D44" s="1" t="s">
        <v>17</v>
      </c>
      <c r="E44" s="1" t="s">
        <v>15</v>
      </c>
      <c r="F44" s="2" t="s">
        <v>42</v>
      </c>
      <c r="G44" s="20" t="s">
        <v>84</v>
      </c>
      <c r="H44" s="4">
        <v>1280</v>
      </c>
      <c r="I44" s="6">
        <v>1580</v>
      </c>
      <c r="J44" s="4">
        <f t="shared" si="2"/>
        <v>-300</v>
      </c>
      <c r="K44" s="22">
        <v>0</v>
      </c>
      <c r="L44" s="8">
        <v>27</v>
      </c>
      <c r="M44" s="13">
        <f t="shared" si="3"/>
        <v>58.51851851851852</v>
      </c>
    </row>
    <row r="45" spans="1:13" ht="15">
      <c r="A45" t="s">
        <v>12</v>
      </c>
      <c r="B45" t="s">
        <v>5</v>
      </c>
      <c r="C45" t="s">
        <v>2</v>
      </c>
      <c r="D45" s="1" t="s">
        <v>17</v>
      </c>
      <c r="E45" s="1" t="s">
        <v>14</v>
      </c>
      <c r="F45" t="s">
        <v>45</v>
      </c>
      <c r="G45" s="20" t="s">
        <v>80</v>
      </c>
      <c r="H45" s="4">
        <v>1189</v>
      </c>
      <c r="I45" s="6">
        <v>1439</v>
      </c>
      <c r="J45" s="4">
        <f t="shared" si="2"/>
        <v>-250</v>
      </c>
      <c r="K45" s="22">
        <v>0</v>
      </c>
      <c r="L45" s="8">
        <v>26</v>
      </c>
      <c r="M45" s="13">
        <f t="shared" si="3"/>
        <v>55.34615384615385</v>
      </c>
    </row>
    <row r="46" spans="1:13" ht="15">
      <c r="A46" t="s">
        <v>11</v>
      </c>
      <c r="B46" t="s">
        <v>29</v>
      </c>
      <c r="C46" t="s">
        <v>2</v>
      </c>
      <c r="D46" s="1" t="s">
        <v>17</v>
      </c>
      <c r="E46" s="1" t="s">
        <v>14</v>
      </c>
      <c r="F46" t="s">
        <v>45</v>
      </c>
      <c r="G46" s="20" t="s">
        <v>79</v>
      </c>
      <c r="H46" s="4">
        <v>1239</v>
      </c>
      <c r="I46" s="6">
        <v>1499</v>
      </c>
      <c r="J46" s="4">
        <f t="shared" si="2"/>
        <v>-260</v>
      </c>
      <c r="K46" s="22">
        <v>0</v>
      </c>
      <c r="L46" s="8">
        <v>28</v>
      </c>
      <c r="M46" s="13">
        <f t="shared" si="3"/>
        <v>53.535714285714285</v>
      </c>
    </row>
    <row r="47" spans="1:13" ht="15">
      <c r="A47" t="s">
        <v>11</v>
      </c>
      <c r="B47" t="s">
        <v>29</v>
      </c>
      <c r="C47" t="s">
        <v>4</v>
      </c>
      <c r="D47" s="1" t="s">
        <v>16</v>
      </c>
      <c r="E47" s="1" t="s">
        <v>14</v>
      </c>
      <c r="F47" t="s">
        <v>46</v>
      </c>
      <c r="G47" s="20" t="s">
        <v>121</v>
      </c>
      <c r="H47" s="4">
        <v>1205</v>
      </c>
      <c r="I47" s="6">
        <v>1550</v>
      </c>
      <c r="J47" s="4">
        <f t="shared" si="2"/>
        <v>-345</v>
      </c>
      <c r="K47" s="22">
        <v>0</v>
      </c>
      <c r="L47" s="8">
        <v>27</v>
      </c>
      <c r="M47" s="13">
        <f t="shared" si="3"/>
        <v>57.407407407407405</v>
      </c>
    </row>
    <row r="48" spans="1:13" ht="15">
      <c r="A48" t="s">
        <v>11</v>
      </c>
      <c r="B48" t="s">
        <v>29</v>
      </c>
      <c r="C48" t="s">
        <v>4</v>
      </c>
      <c r="D48" s="1" t="s">
        <v>16</v>
      </c>
      <c r="E48" s="1" t="s">
        <v>14</v>
      </c>
      <c r="F48" t="s">
        <v>46</v>
      </c>
      <c r="G48" s="20" t="s">
        <v>157</v>
      </c>
      <c r="H48" s="4">
        <v>1245</v>
      </c>
      <c r="I48" s="6">
        <v>1595</v>
      </c>
      <c r="J48" s="4">
        <f t="shared" si="2"/>
        <v>-350</v>
      </c>
      <c r="K48" s="22">
        <v>0</v>
      </c>
      <c r="L48" s="8">
        <v>28.5</v>
      </c>
      <c r="M48" s="13">
        <f t="shared" si="3"/>
        <v>55.96491228070175</v>
      </c>
    </row>
    <row r="49" spans="1:13" ht="15">
      <c r="A49" t="s">
        <v>11</v>
      </c>
      <c r="B49" t="s">
        <v>29</v>
      </c>
      <c r="C49" t="s">
        <v>4</v>
      </c>
      <c r="D49" s="1" t="s">
        <v>16</v>
      </c>
      <c r="E49" s="1" t="s">
        <v>14</v>
      </c>
      <c r="F49" t="s">
        <v>46</v>
      </c>
      <c r="G49" s="20" t="s">
        <v>158</v>
      </c>
      <c r="H49" s="4">
        <v>1125</v>
      </c>
      <c r="I49" s="6">
        <v>1345</v>
      </c>
      <c r="J49" s="4">
        <f t="shared" si="2"/>
        <v>-220</v>
      </c>
      <c r="K49" s="22">
        <v>0</v>
      </c>
      <c r="L49" s="8">
        <v>25</v>
      </c>
      <c r="M49" s="13">
        <f t="shared" si="3"/>
        <v>53.8</v>
      </c>
    </row>
    <row r="50" spans="1:13" ht="15">
      <c r="A50" t="s">
        <v>25</v>
      </c>
      <c r="B50" t="s">
        <v>5</v>
      </c>
      <c r="C50" t="s">
        <v>4</v>
      </c>
      <c r="D50" s="1" t="s">
        <v>17</v>
      </c>
      <c r="E50" s="1" t="s">
        <v>15</v>
      </c>
      <c r="F50" s="2" t="s">
        <v>44</v>
      </c>
      <c r="G50" s="20" t="s">
        <v>83</v>
      </c>
      <c r="H50" s="4">
        <v>1299</v>
      </c>
      <c r="I50" s="6">
        <v>1679</v>
      </c>
      <c r="J50" s="4">
        <f t="shared" si="2"/>
        <v>-380</v>
      </c>
      <c r="K50" s="22">
        <v>0</v>
      </c>
      <c r="L50" s="8">
        <v>29</v>
      </c>
      <c r="M50" s="13">
        <f t="shared" si="3"/>
        <v>57.89655172413793</v>
      </c>
    </row>
    <row r="51" spans="1:13" ht="15">
      <c r="A51" t="s">
        <v>11</v>
      </c>
      <c r="B51" t="s">
        <v>5</v>
      </c>
      <c r="C51" t="s">
        <v>4</v>
      </c>
      <c r="D51" s="1" t="s">
        <v>17</v>
      </c>
      <c r="E51" t="s">
        <v>5</v>
      </c>
      <c r="F51" t="s">
        <v>44</v>
      </c>
      <c r="G51" s="20" t="s">
        <v>82</v>
      </c>
      <c r="H51" s="4">
        <v>1279</v>
      </c>
      <c r="I51" s="6">
        <v>1649</v>
      </c>
      <c r="J51" s="4">
        <f t="shared" si="2"/>
        <v>-370</v>
      </c>
      <c r="K51" s="22">
        <v>0</v>
      </c>
      <c r="L51" s="8">
        <v>28</v>
      </c>
      <c r="M51" s="13">
        <f t="shared" si="3"/>
        <v>58.892857142857146</v>
      </c>
    </row>
    <row r="52" spans="1:13" ht="15">
      <c r="A52" t="s">
        <v>12</v>
      </c>
      <c r="B52" t="s">
        <v>21</v>
      </c>
      <c r="C52" t="s">
        <v>4</v>
      </c>
      <c r="D52" s="1" t="s">
        <v>23</v>
      </c>
      <c r="E52" s="1" t="s">
        <v>15</v>
      </c>
      <c r="F52" t="s">
        <v>44</v>
      </c>
      <c r="G52" s="20" t="s">
        <v>81</v>
      </c>
      <c r="H52" s="4">
        <v>1269</v>
      </c>
      <c r="I52" s="6">
        <v>1639</v>
      </c>
      <c r="J52" s="4">
        <f t="shared" si="2"/>
        <v>-370</v>
      </c>
      <c r="K52" s="22">
        <v>0</v>
      </c>
      <c r="L52" s="8">
        <v>26.5</v>
      </c>
      <c r="M52" s="13">
        <f t="shared" si="3"/>
        <v>61.84905660377358</v>
      </c>
    </row>
    <row r="53" spans="1:13" ht="15">
      <c r="A53" t="s">
        <v>25</v>
      </c>
      <c r="B53" t="s">
        <v>29</v>
      </c>
      <c r="C53" t="s">
        <v>5</v>
      </c>
      <c r="D53" s="1" t="s">
        <v>26</v>
      </c>
      <c r="E53" s="1" t="s">
        <v>14</v>
      </c>
      <c r="F53" s="2" t="s">
        <v>43</v>
      </c>
      <c r="G53" s="20" t="s">
        <v>71</v>
      </c>
      <c r="H53" s="4">
        <v>1390</v>
      </c>
      <c r="I53" s="6">
        <v>1700</v>
      </c>
      <c r="J53" s="4">
        <f t="shared" si="2"/>
        <v>-310</v>
      </c>
      <c r="K53" s="22">
        <v>0</v>
      </c>
      <c r="L53" s="8">
        <v>30</v>
      </c>
      <c r="M53" s="13">
        <f t="shared" si="3"/>
        <v>56.666666666666664</v>
      </c>
    </row>
    <row r="54" spans="1:13" ht="15">
      <c r="A54" t="s">
        <v>11</v>
      </c>
      <c r="B54" t="s">
        <v>5</v>
      </c>
      <c r="C54" t="s">
        <v>5</v>
      </c>
      <c r="D54" s="1" t="s">
        <v>16</v>
      </c>
      <c r="E54" s="1" t="s">
        <v>15</v>
      </c>
      <c r="F54" t="s">
        <v>43</v>
      </c>
      <c r="G54" s="20" t="s">
        <v>70</v>
      </c>
      <c r="H54" s="4">
        <v>1295</v>
      </c>
      <c r="I54" s="6">
        <v>1590</v>
      </c>
      <c r="J54" s="4">
        <f t="shared" si="2"/>
        <v>-295</v>
      </c>
      <c r="K54" s="22">
        <v>0</v>
      </c>
      <c r="L54" s="8">
        <v>27.5</v>
      </c>
      <c r="M54" s="13">
        <f t="shared" si="3"/>
        <v>57.81818181818182</v>
      </c>
    </row>
    <row r="55" spans="1:13" ht="15">
      <c r="A55" t="s">
        <v>12</v>
      </c>
      <c r="B55" t="s">
        <v>5</v>
      </c>
      <c r="C55" t="s">
        <v>5</v>
      </c>
      <c r="D55" s="1" t="s">
        <v>17</v>
      </c>
      <c r="E55" s="1" t="s">
        <v>15</v>
      </c>
      <c r="F55" t="s">
        <v>43</v>
      </c>
      <c r="G55" s="20" t="s">
        <v>69</v>
      </c>
      <c r="H55" s="4">
        <v>1190</v>
      </c>
      <c r="I55" s="6">
        <v>1500</v>
      </c>
      <c r="J55" s="4">
        <f t="shared" si="2"/>
        <v>-310</v>
      </c>
      <c r="K55" s="22">
        <v>0</v>
      </c>
      <c r="L55" s="8">
        <v>27</v>
      </c>
      <c r="M55" s="13">
        <f t="shared" si="3"/>
        <v>55.55555555555556</v>
      </c>
    </row>
    <row r="56" spans="1:13" ht="15">
      <c r="A56" t="s">
        <v>11</v>
      </c>
      <c r="B56" t="s">
        <v>5</v>
      </c>
      <c r="C56" t="s">
        <v>5</v>
      </c>
      <c r="D56" s="1" t="s">
        <v>17</v>
      </c>
      <c r="E56" s="1" t="s">
        <v>15</v>
      </c>
      <c r="F56" t="s">
        <v>43</v>
      </c>
      <c r="G56" s="20" t="s">
        <v>68</v>
      </c>
      <c r="H56" s="4">
        <v>1255</v>
      </c>
      <c r="I56" s="6">
        <v>1550</v>
      </c>
      <c r="J56" s="4">
        <f t="shared" si="2"/>
        <v>-295</v>
      </c>
      <c r="K56" s="22">
        <v>0</v>
      </c>
      <c r="L56" s="8">
        <v>28</v>
      </c>
      <c r="M56" s="13">
        <f t="shared" si="3"/>
        <v>55.357142857142854</v>
      </c>
    </row>
    <row r="57" spans="1:13" ht="15">
      <c r="A57" t="s">
        <v>12</v>
      </c>
      <c r="B57" t="s">
        <v>5</v>
      </c>
      <c r="C57" t="s">
        <v>5</v>
      </c>
      <c r="D57" s="1" t="s">
        <v>17</v>
      </c>
      <c r="E57" s="1" t="s">
        <v>15</v>
      </c>
      <c r="F57" t="s">
        <v>47</v>
      </c>
      <c r="G57" s="20" t="s">
        <v>85</v>
      </c>
      <c r="H57" s="4">
        <v>1020</v>
      </c>
      <c r="I57" s="6">
        <v>1370</v>
      </c>
      <c r="J57" s="4">
        <f t="shared" si="2"/>
        <v>-350</v>
      </c>
      <c r="K57" s="22">
        <v>125</v>
      </c>
      <c r="L57" s="8">
        <v>26.5</v>
      </c>
      <c r="M57" s="13">
        <f t="shared" si="3"/>
        <v>56.41509433962264</v>
      </c>
    </row>
    <row r="58" spans="1:13" ht="15">
      <c r="A58" t="s">
        <v>12</v>
      </c>
      <c r="B58" t="s">
        <v>5</v>
      </c>
      <c r="C58" t="s">
        <v>5</v>
      </c>
      <c r="D58" s="1" t="s">
        <v>16</v>
      </c>
      <c r="E58" s="1" t="s">
        <v>15</v>
      </c>
      <c r="F58" s="2" t="s">
        <v>47</v>
      </c>
      <c r="G58" s="20" t="s">
        <v>86</v>
      </c>
      <c r="H58" s="4">
        <v>1050</v>
      </c>
      <c r="I58" s="6">
        <v>1400</v>
      </c>
      <c r="J58" s="4">
        <f t="shared" si="2"/>
        <v>-350</v>
      </c>
      <c r="K58" s="22">
        <v>125</v>
      </c>
      <c r="L58" s="8">
        <v>27.2</v>
      </c>
      <c r="M58" s="13">
        <f t="shared" si="3"/>
        <v>56.06617647058824</v>
      </c>
    </row>
    <row r="59" spans="1:13" ht="15">
      <c r="A59" t="s">
        <v>10</v>
      </c>
      <c r="B59" t="s">
        <v>5</v>
      </c>
      <c r="C59" t="s">
        <v>5</v>
      </c>
      <c r="D59" s="1" t="s">
        <v>18</v>
      </c>
      <c r="E59" s="1" t="s">
        <v>53</v>
      </c>
      <c r="F59" t="s">
        <v>47</v>
      </c>
      <c r="G59" s="20" t="s">
        <v>87</v>
      </c>
      <c r="H59" s="4">
        <v>990</v>
      </c>
      <c r="I59" s="6">
        <v>1350</v>
      </c>
      <c r="J59" s="4">
        <f t="shared" si="2"/>
        <v>-360</v>
      </c>
      <c r="K59" s="22">
        <v>125</v>
      </c>
      <c r="L59" s="8">
        <v>25</v>
      </c>
      <c r="M59" s="13">
        <f t="shared" si="3"/>
        <v>59</v>
      </c>
    </row>
    <row r="60" spans="1:13" ht="15">
      <c r="A60" t="s">
        <v>12</v>
      </c>
      <c r="B60" t="s">
        <v>29</v>
      </c>
      <c r="C60" t="s">
        <v>2</v>
      </c>
      <c r="D60" s="1" t="s">
        <v>17</v>
      </c>
      <c r="E60" s="1" t="s">
        <v>15</v>
      </c>
      <c r="F60" s="2" t="s">
        <v>48</v>
      </c>
      <c r="G60" s="20" t="s">
        <v>124</v>
      </c>
      <c r="H60" s="4">
        <v>1149</v>
      </c>
      <c r="I60" s="6">
        <v>1370</v>
      </c>
      <c r="J60" s="4">
        <f t="shared" si="2"/>
        <v>-221</v>
      </c>
      <c r="K60" s="22">
        <v>180</v>
      </c>
      <c r="L60" s="8">
        <v>27</v>
      </c>
      <c r="M60" s="13">
        <f t="shared" si="3"/>
        <v>57.407407407407405</v>
      </c>
    </row>
    <row r="61" spans="1:13" s="15" customFormat="1" ht="15">
      <c r="A61" s="15" t="s">
        <v>12</v>
      </c>
      <c r="B61" s="15" t="s">
        <v>29</v>
      </c>
      <c r="C61" s="15" t="s">
        <v>2</v>
      </c>
      <c r="D61" s="31" t="s">
        <v>17</v>
      </c>
      <c r="E61" s="31" t="s">
        <v>15</v>
      </c>
      <c r="F61" s="15" t="s">
        <v>48</v>
      </c>
      <c r="G61" s="33" t="s">
        <v>125</v>
      </c>
      <c r="H61" s="4">
        <v>1100</v>
      </c>
      <c r="I61" s="6">
        <v>1340</v>
      </c>
      <c r="J61" s="4">
        <f t="shared" si="2"/>
        <v>-240</v>
      </c>
      <c r="K61" s="22">
        <v>180</v>
      </c>
      <c r="L61" s="32">
        <v>26</v>
      </c>
      <c r="M61" s="13">
        <f t="shared" si="3"/>
        <v>58.46153846153846</v>
      </c>
    </row>
    <row r="62" spans="1:13" ht="15">
      <c r="A62" t="s">
        <v>12</v>
      </c>
      <c r="B62" t="s">
        <v>24</v>
      </c>
      <c r="C62" t="s">
        <v>4</v>
      </c>
      <c r="D62" s="1" t="s">
        <v>18</v>
      </c>
      <c r="E62" s="1" t="s">
        <v>15</v>
      </c>
      <c r="F62" t="s">
        <v>49</v>
      </c>
      <c r="G62" s="20" t="s">
        <v>119</v>
      </c>
      <c r="H62" s="4">
        <v>1169</v>
      </c>
      <c r="I62" s="6">
        <v>1639</v>
      </c>
      <c r="J62" s="4">
        <f t="shared" si="2"/>
        <v>-470</v>
      </c>
      <c r="K62" s="22">
        <v>0</v>
      </c>
      <c r="L62" s="8">
        <v>26</v>
      </c>
      <c r="M62" s="13">
        <f t="shared" si="3"/>
        <v>63.03846153846154</v>
      </c>
    </row>
    <row r="63" spans="1:13" s="3" customFormat="1" ht="15">
      <c r="A63" s="3" t="s">
        <v>11</v>
      </c>
      <c r="B63" s="3" t="s">
        <v>22</v>
      </c>
      <c r="C63" s="3" t="s">
        <v>4</v>
      </c>
      <c r="D63" s="17" t="s">
        <v>18</v>
      </c>
      <c r="E63" s="17" t="s">
        <v>15</v>
      </c>
      <c r="F63" s="3" t="s">
        <v>49</v>
      </c>
      <c r="G63" s="20" t="s">
        <v>120</v>
      </c>
      <c r="H63" s="22">
        <v>1175</v>
      </c>
      <c r="I63" s="24">
        <v>1689</v>
      </c>
      <c r="J63" s="22">
        <f>H63-I63</f>
        <v>-514</v>
      </c>
      <c r="K63" s="22">
        <v>0</v>
      </c>
      <c r="L63" s="18">
        <v>28</v>
      </c>
      <c r="M63" s="34">
        <f t="shared" si="3"/>
        <v>60.32142857142857</v>
      </c>
    </row>
    <row r="64" spans="1:13" ht="15">
      <c r="A64" t="s">
        <v>11</v>
      </c>
      <c r="B64" t="s">
        <v>5</v>
      </c>
      <c r="C64" t="s">
        <v>2</v>
      </c>
      <c r="D64" s="1" t="s">
        <v>23</v>
      </c>
      <c r="E64" s="1" t="s">
        <v>15</v>
      </c>
      <c r="F64" s="2" t="s">
        <v>50</v>
      </c>
      <c r="G64" s="36" t="s">
        <v>90</v>
      </c>
      <c r="H64" s="4">
        <v>1099</v>
      </c>
      <c r="I64" s="6">
        <v>1449</v>
      </c>
      <c r="J64" s="4">
        <f t="shared" si="2"/>
        <v>-350</v>
      </c>
      <c r="K64" s="29"/>
      <c r="M64" s="13"/>
    </row>
    <row r="65" spans="1:13" ht="15">
      <c r="A65" t="s">
        <v>12</v>
      </c>
      <c r="B65" t="s">
        <v>5</v>
      </c>
      <c r="C65" t="s">
        <v>2</v>
      </c>
      <c r="D65" s="1" t="s">
        <v>23</v>
      </c>
      <c r="E65" s="1" t="s">
        <v>15</v>
      </c>
      <c r="F65" s="2" t="s">
        <v>50</v>
      </c>
      <c r="G65" s="36" t="s">
        <v>89</v>
      </c>
      <c r="H65" s="4">
        <v>899</v>
      </c>
      <c r="I65" s="6">
        <v>1349</v>
      </c>
      <c r="J65" s="4">
        <f t="shared" si="2"/>
        <v>-450</v>
      </c>
      <c r="K65" s="29"/>
      <c r="M65" s="13"/>
    </row>
    <row r="66" spans="1:13" ht="15">
      <c r="A66" t="s">
        <v>11</v>
      </c>
      <c r="B66" t="s">
        <v>21</v>
      </c>
      <c r="C66" t="s">
        <v>4</v>
      </c>
      <c r="D66" s="1" t="s">
        <v>17</v>
      </c>
      <c r="E66" s="1" t="s">
        <v>15</v>
      </c>
      <c r="F66" s="2" t="s">
        <v>51</v>
      </c>
      <c r="G66" s="33" t="s">
        <v>88</v>
      </c>
      <c r="H66" s="22">
        <v>1389</v>
      </c>
      <c r="I66" s="24">
        <v>1689</v>
      </c>
      <c r="J66" s="4">
        <f t="shared" si="2"/>
        <v>-300</v>
      </c>
      <c r="K66" s="22">
        <v>0</v>
      </c>
      <c r="L66" s="8">
        <v>28.4</v>
      </c>
      <c r="M66" s="13">
        <f t="shared" si="3"/>
        <v>59.471830985915496</v>
      </c>
    </row>
    <row r="67" spans="1:13" ht="15">
      <c r="A67" t="s">
        <v>12</v>
      </c>
      <c r="B67" t="s">
        <v>5</v>
      </c>
      <c r="C67" t="s">
        <v>2</v>
      </c>
      <c r="D67" s="1" t="s">
        <v>17</v>
      </c>
      <c r="E67" s="1" t="s">
        <v>14</v>
      </c>
      <c r="F67" s="2" t="s">
        <v>52</v>
      </c>
      <c r="G67" s="36" t="s">
        <v>92</v>
      </c>
      <c r="H67" s="4">
        <v>899</v>
      </c>
      <c r="I67" s="6">
        <v>1348</v>
      </c>
      <c r="J67" s="4">
        <f t="shared" si="2"/>
        <v>-449</v>
      </c>
      <c r="K67" s="29"/>
      <c r="M67" s="13"/>
    </row>
    <row r="68" spans="1:13" ht="15">
      <c r="A68" t="s">
        <v>12</v>
      </c>
      <c r="B68" t="s">
        <v>5</v>
      </c>
      <c r="C68" t="s">
        <v>4</v>
      </c>
      <c r="D68" s="1" t="s">
        <v>18</v>
      </c>
      <c r="E68" s="1" t="s">
        <v>15</v>
      </c>
      <c r="F68" t="s">
        <v>52</v>
      </c>
      <c r="G68" s="36" t="s">
        <v>91</v>
      </c>
      <c r="H68" s="22">
        <v>899</v>
      </c>
      <c r="I68" s="24">
        <v>1399</v>
      </c>
      <c r="J68" s="4">
        <f t="shared" si="2"/>
        <v>-500</v>
      </c>
      <c r="K68" s="29"/>
      <c r="M68" s="13"/>
    </row>
    <row r="69" spans="1:13" s="3" customFormat="1" ht="15">
      <c r="A69" s="3" t="s">
        <v>12</v>
      </c>
      <c r="B69" s="3" t="s">
        <v>29</v>
      </c>
      <c r="C69" s="3" t="s">
        <v>2</v>
      </c>
      <c r="D69" s="17" t="s">
        <v>23</v>
      </c>
      <c r="E69" s="17" t="s">
        <v>15</v>
      </c>
      <c r="F69" s="3" t="s">
        <v>52</v>
      </c>
      <c r="G69" s="36" t="s">
        <v>141</v>
      </c>
      <c r="H69" s="22">
        <v>888</v>
      </c>
      <c r="I69" s="24">
        <v>1459.6</v>
      </c>
      <c r="J69" s="4">
        <f t="shared" si="2"/>
        <v>-571.5999999999999</v>
      </c>
      <c r="K69" s="29"/>
      <c r="L69" s="18"/>
      <c r="M69" s="13"/>
    </row>
    <row r="70" spans="1:13" ht="15">
      <c r="A70" t="s">
        <v>12</v>
      </c>
      <c r="B70" t="s">
        <v>24</v>
      </c>
      <c r="C70" t="s">
        <v>4</v>
      </c>
      <c r="D70" s="1" t="s">
        <v>17</v>
      </c>
      <c r="E70" s="1" t="s">
        <v>15</v>
      </c>
      <c r="F70" s="2" t="s">
        <v>54</v>
      </c>
      <c r="G70" s="20" t="s">
        <v>105</v>
      </c>
      <c r="H70" s="4">
        <v>1149</v>
      </c>
      <c r="I70" s="6">
        <v>1419</v>
      </c>
      <c r="J70" s="4">
        <f t="shared" si="2"/>
        <v>-270</v>
      </c>
      <c r="K70" s="22">
        <v>0</v>
      </c>
      <c r="L70" s="8">
        <v>26.5</v>
      </c>
      <c r="M70" s="13">
        <f t="shared" si="3"/>
        <v>53.54716981132076</v>
      </c>
    </row>
    <row r="71" spans="1:13" s="3" customFormat="1" ht="15">
      <c r="A71" s="3" t="s">
        <v>11</v>
      </c>
      <c r="B71" s="3" t="s">
        <v>40</v>
      </c>
      <c r="C71" s="3" t="s">
        <v>4</v>
      </c>
      <c r="D71" s="17" t="s">
        <v>17</v>
      </c>
      <c r="E71" s="17" t="s">
        <v>15</v>
      </c>
      <c r="F71" s="3" t="s">
        <v>54</v>
      </c>
      <c r="G71" s="20" t="s">
        <v>130</v>
      </c>
      <c r="H71" s="22">
        <v>1199</v>
      </c>
      <c r="I71" s="24">
        <v>1479</v>
      </c>
      <c r="J71" s="4">
        <f t="shared" si="2"/>
        <v>-280</v>
      </c>
      <c r="K71" s="22">
        <v>0</v>
      </c>
      <c r="L71" s="18">
        <v>27</v>
      </c>
      <c r="M71" s="13">
        <f t="shared" si="3"/>
        <v>54.77777777777778</v>
      </c>
    </row>
    <row r="72" spans="4:13" s="3" customFormat="1" ht="15">
      <c r="D72" s="17"/>
      <c r="E72" s="17"/>
      <c r="G72" s="20" t="s">
        <v>154</v>
      </c>
      <c r="H72" s="22">
        <v>1359</v>
      </c>
      <c r="I72" s="24">
        <v>1699</v>
      </c>
      <c r="J72" s="4">
        <f t="shared" si="2"/>
        <v>-340</v>
      </c>
      <c r="K72" s="22">
        <v>0</v>
      </c>
      <c r="L72" s="18">
        <v>28</v>
      </c>
      <c r="M72" s="13">
        <f t="shared" si="3"/>
        <v>60.67857142857143</v>
      </c>
    </row>
    <row r="73" spans="1:13" ht="13.5" customHeight="1">
      <c r="A73" t="s">
        <v>11</v>
      </c>
      <c r="B73" t="s">
        <v>24</v>
      </c>
      <c r="C73" t="s">
        <v>4</v>
      </c>
      <c r="D73" s="1" t="s">
        <v>17</v>
      </c>
      <c r="E73" s="1" t="s">
        <v>15</v>
      </c>
      <c r="F73" s="2" t="s">
        <v>67</v>
      </c>
      <c r="G73" s="20" t="s">
        <v>145</v>
      </c>
      <c r="H73" s="39">
        <v>1309</v>
      </c>
      <c r="I73" s="14">
        <v>1599</v>
      </c>
      <c r="J73" s="4">
        <f t="shared" si="2"/>
        <v>-290</v>
      </c>
      <c r="K73" s="22">
        <v>0</v>
      </c>
      <c r="L73" s="8">
        <v>28</v>
      </c>
      <c r="M73" s="13">
        <f t="shared" si="3"/>
        <v>57.107142857142854</v>
      </c>
    </row>
    <row r="74" spans="1:13" ht="13.5" customHeight="1">
      <c r="A74" t="s">
        <v>12</v>
      </c>
      <c r="B74" t="s">
        <v>24</v>
      </c>
      <c r="C74" t="s">
        <v>4</v>
      </c>
      <c r="D74" s="1" t="s">
        <v>17</v>
      </c>
      <c r="E74" s="1" t="s">
        <v>15</v>
      </c>
      <c r="F74" s="2" t="s">
        <v>67</v>
      </c>
      <c r="G74" s="20" t="s">
        <v>146</v>
      </c>
      <c r="H74" s="7">
        <v>1229</v>
      </c>
      <c r="I74" s="5">
        <v>1529</v>
      </c>
      <c r="J74" s="4">
        <f t="shared" si="2"/>
        <v>-300</v>
      </c>
      <c r="K74" s="22">
        <v>0</v>
      </c>
      <c r="L74" s="8">
        <v>26</v>
      </c>
      <c r="M74" s="13">
        <f t="shared" si="3"/>
        <v>58.80769230769231</v>
      </c>
    </row>
    <row r="75" spans="1:13" s="16" customFormat="1" ht="13.5" customHeight="1">
      <c r="A75" s="3" t="s">
        <v>12</v>
      </c>
      <c r="B75" s="3" t="s">
        <v>24</v>
      </c>
      <c r="C75" s="3" t="s">
        <v>4</v>
      </c>
      <c r="D75" s="17" t="s">
        <v>18</v>
      </c>
      <c r="E75" s="17" t="s">
        <v>14</v>
      </c>
      <c r="F75" s="20" t="s">
        <v>67</v>
      </c>
      <c r="G75" s="20" t="s">
        <v>147</v>
      </c>
      <c r="H75" s="22">
        <v>1119</v>
      </c>
      <c r="I75" s="24">
        <v>1439</v>
      </c>
      <c r="J75" s="4">
        <f t="shared" si="2"/>
        <v>-320</v>
      </c>
      <c r="K75" s="22">
        <v>0</v>
      </c>
      <c r="L75" s="18">
        <v>25</v>
      </c>
      <c r="M75" s="13">
        <f t="shared" si="3"/>
        <v>57.56</v>
      </c>
    </row>
    <row r="76" spans="1:13" s="16" customFormat="1" ht="13.5" customHeight="1">
      <c r="A76" s="3"/>
      <c r="B76" s="3"/>
      <c r="C76" s="3"/>
      <c r="D76" s="17"/>
      <c r="E76" s="17"/>
      <c r="F76" s="20"/>
      <c r="G76" s="20" t="s">
        <v>164</v>
      </c>
      <c r="H76" s="22">
        <v>1249</v>
      </c>
      <c r="I76" s="24">
        <v>1369</v>
      </c>
      <c r="J76" s="4">
        <f t="shared" si="2"/>
        <v>-120</v>
      </c>
      <c r="K76" s="22">
        <v>0</v>
      </c>
      <c r="L76" s="18">
        <v>26</v>
      </c>
      <c r="M76" s="13">
        <f t="shared" si="3"/>
        <v>52.65384615384615</v>
      </c>
    </row>
    <row r="77" spans="1:13" ht="15">
      <c r="A77" t="s">
        <v>11</v>
      </c>
      <c r="B77" t="s">
        <v>29</v>
      </c>
      <c r="C77" t="s">
        <v>4</v>
      </c>
      <c r="D77" s="1" t="s">
        <v>17</v>
      </c>
      <c r="E77" s="1" t="s">
        <v>15</v>
      </c>
      <c r="F77" t="s">
        <v>55</v>
      </c>
      <c r="G77" s="20" t="s">
        <v>106</v>
      </c>
      <c r="H77" s="7">
        <v>1299</v>
      </c>
      <c r="I77" s="5">
        <v>1599</v>
      </c>
      <c r="J77" s="4">
        <f t="shared" si="2"/>
        <v>-300</v>
      </c>
      <c r="K77" s="22">
        <v>0</v>
      </c>
      <c r="L77" s="8">
        <v>28</v>
      </c>
      <c r="M77" s="13">
        <f t="shared" si="3"/>
        <v>57.107142857142854</v>
      </c>
    </row>
    <row r="78" spans="1:13" ht="15">
      <c r="A78" t="s">
        <v>12</v>
      </c>
      <c r="B78" t="s">
        <v>24</v>
      </c>
      <c r="C78" t="s">
        <v>4</v>
      </c>
      <c r="D78" s="1" t="s">
        <v>18</v>
      </c>
      <c r="E78" s="1" t="s">
        <v>5</v>
      </c>
      <c r="F78" s="2" t="s">
        <v>55</v>
      </c>
      <c r="G78" s="20" t="s">
        <v>107</v>
      </c>
      <c r="H78" s="7">
        <v>1250</v>
      </c>
      <c r="I78" s="5">
        <v>1549</v>
      </c>
      <c r="J78" s="4">
        <f t="shared" si="2"/>
        <v>-299</v>
      </c>
      <c r="K78" s="22">
        <v>40</v>
      </c>
      <c r="L78" s="8">
        <v>27</v>
      </c>
      <c r="M78" s="13">
        <f t="shared" si="3"/>
        <v>58.851851851851855</v>
      </c>
    </row>
    <row r="79" spans="1:13" ht="15">
      <c r="A79" t="s">
        <v>10</v>
      </c>
      <c r="B79" t="s">
        <v>29</v>
      </c>
      <c r="C79" t="s">
        <v>4</v>
      </c>
      <c r="D79" s="1" t="s">
        <v>18</v>
      </c>
      <c r="E79" s="1" t="s">
        <v>14</v>
      </c>
      <c r="F79" s="2" t="s">
        <v>56</v>
      </c>
      <c r="G79" s="20" t="s">
        <v>108</v>
      </c>
      <c r="H79" s="4">
        <v>1170</v>
      </c>
      <c r="I79" s="6">
        <v>1525</v>
      </c>
      <c r="J79" s="4">
        <f t="shared" si="2"/>
        <v>-355</v>
      </c>
      <c r="K79" s="22">
        <v>0</v>
      </c>
      <c r="L79" s="8">
        <v>24.5</v>
      </c>
      <c r="M79" s="13">
        <f t="shared" si="3"/>
        <v>62.244897959183675</v>
      </c>
    </row>
    <row r="80" spans="6:13" ht="15">
      <c r="F80" s="2"/>
      <c r="G80" s="20" t="s">
        <v>140</v>
      </c>
      <c r="H80" s="4">
        <v>1230</v>
      </c>
      <c r="I80" s="6">
        <v>1665</v>
      </c>
      <c r="J80" s="4">
        <f t="shared" si="2"/>
        <v>-435</v>
      </c>
      <c r="K80" s="22">
        <v>0</v>
      </c>
      <c r="L80" s="8">
        <v>26.5</v>
      </c>
      <c r="M80" s="13">
        <f t="shared" si="3"/>
        <v>62.83018867924528</v>
      </c>
    </row>
    <row r="81" spans="1:13" ht="15">
      <c r="A81" t="s">
        <v>25</v>
      </c>
      <c r="B81" t="s">
        <v>5</v>
      </c>
      <c r="C81" t="s">
        <v>4</v>
      </c>
      <c r="D81" s="1" t="s">
        <v>17</v>
      </c>
      <c r="E81" t="s">
        <v>5</v>
      </c>
      <c r="F81" s="2" t="s">
        <v>57</v>
      </c>
      <c r="G81" s="20" t="s">
        <v>109</v>
      </c>
      <c r="H81" s="4">
        <v>1269</v>
      </c>
      <c r="I81" s="6">
        <v>1659</v>
      </c>
      <c r="J81" s="4">
        <f t="shared" si="2"/>
        <v>-390</v>
      </c>
      <c r="K81" s="22">
        <v>0</v>
      </c>
      <c r="L81" s="8">
        <v>29</v>
      </c>
      <c r="M81" s="13">
        <f t="shared" si="3"/>
        <v>57.206896551724135</v>
      </c>
    </row>
    <row r="82" spans="1:13" s="3" customFormat="1" ht="15">
      <c r="A82" s="3" t="s">
        <v>11</v>
      </c>
      <c r="B82" s="3" t="s">
        <v>29</v>
      </c>
      <c r="C82" s="3" t="s">
        <v>2</v>
      </c>
      <c r="D82" s="17" t="s">
        <v>16</v>
      </c>
      <c r="E82" s="17" t="s">
        <v>14</v>
      </c>
      <c r="F82" s="20" t="s">
        <v>58</v>
      </c>
      <c r="G82" s="20" t="s">
        <v>126</v>
      </c>
      <c r="H82" s="22">
        <v>1060.5</v>
      </c>
      <c r="I82" s="24">
        <v>1683.5</v>
      </c>
      <c r="J82" s="22">
        <f>H82-I82</f>
        <v>-623</v>
      </c>
      <c r="K82" s="22">
        <v>0</v>
      </c>
      <c r="L82" s="18">
        <v>28</v>
      </c>
      <c r="M82" s="13">
        <f aca="true" t="shared" si="4" ref="M82:M95">(I82+K82)/L82</f>
        <v>60.125</v>
      </c>
    </row>
    <row r="83" spans="1:13" ht="15">
      <c r="A83" t="s">
        <v>12</v>
      </c>
      <c r="B83" t="s">
        <v>29</v>
      </c>
      <c r="C83" t="s">
        <v>2</v>
      </c>
      <c r="D83" s="1" t="s">
        <v>23</v>
      </c>
      <c r="E83" s="1" t="s">
        <v>14</v>
      </c>
      <c r="F83" s="2" t="s">
        <v>118</v>
      </c>
      <c r="G83" s="20" t="s">
        <v>117</v>
      </c>
      <c r="H83" s="4">
        <v>1199</v>
      </c>
      <c r="I83" s="6">
        <v>1399</v>
      </c>
      <c r="J83" s="4">
        <f aca="true" t="shared" si="5" ref="J83:J95">H83-I83</f>
        <v>-200</v>
      </c>
      <c r="K83" s="22">
        <v>0</v>
      </c>
      <c r="L83" s="8">
        <v>25</v>
      </c>
      <c r="M83" s="13">
        <f t="shared" si="4"/>
        <v>55.96</v>
      </c>
    </row>
    <row r="84" spans="1:13" ht="15">
      <c r="A84" t="s">
        <v>25</v>
      </c>
      <c r="B84" t="s">
        <v>29</v>
      </c>
      <c r="C84" t="s">
        <v>2</v>
      </c>
      <c r="D84" s="1" t="s">
        <v>16</v>
      </c>
      <c r="E84" s="1" t="s">
        <v>14</v>
      </c>
      <c r="F84" s="2" t="s">
        <v>118</v>
      </c>
      <c r="G84" s="20" t="s">
        <v>129</v>
      </c>
      <c r="H84" s="4">
        <v>1249</v>
      </c>
      <c r="I84" s="6">
        <v>1499</v>
      </c>
      <c r="J84" s="4">
        <f t="shared" si="5"/>
        <v>-250</v>
      </c>
      <c r="K84" s="22">
        <v>0</v>
      </c>
      <c r="L84" s="8">
        <v>29</v>
      </c>
      <c r="M84" s="13">
        <f t="shared" si="4"/>
        <v>51.689655172413794</v>
      </c>
    </row>
    <row r="85" spans="1:13" ht="15">
      <c r="A85" t="s">
        <v>12</v>
      </c>
      <c r="B85" t="s">
        <v>24</v>
      </c>
      <c r="C85" t="s">
        <v>2</v>
      </c>
      <c r="D85" s="1" t="s">
        <v>18</v>
      </c>
      <c r="E85" s="1" t="s">
        <v>15</v>
      </c>
      <c r="F85" s="2" t="s">
        <v>122</v>
      </c>
      <c r="G85" s="20" t="s">
        <v>123</v>
      </c>
      <c r="H85" s="4">
        <v>1045.5</v>
      </c>
      <c r="I85" s="6">
        <v>1599</v>
      </c>
      <c r="J85" s="4">
        <f t="shared" si="5"/>
        <v>-553.5</v>
      </c>
      <c r="K85" s="22">
        <v>0</v>
      </c>
      <c r="L85" s="8">
        <v>26</v>
      </c>
      <c r="M85" s="13">
        <f t="shared" si="4"/>
        <v>61.5</v>
      </c>
    </row>
    <row r="86" spans="1:13" ht="15">
      <c r="A86" t="s">
        <v>11</v>
      </c>
      <c r="B86" t="s">
        <v>29</v>
      </c>
      <c r="C86" t="s">
        <v>2</v>
      </c>
      <c r="D86" s="1" t="s">
        <v>16</v>
      </c>
      <c r="E86" s="1" t="s">
        <v>14</v>
      </c>
      <c r="F86" s="2" t="s">
        <v>128</v>
      </c>
      <c r="G86" s="20" t="s">
        <v>127</v>
      </c>
      <c r="H86" s="4">
        <v>1200</v>
      </c>
      <c r="I86" s="6">
        <v>1499</v>
      </c>
      <c r="J86" s="4">
        <f t="shared" si="5"/>
        <v>-299</v>
      </c>
      <c r="K86" s="22">
        <v>0</v>
      </c>
      <c r="L86" s="8">
        <v>29</v>
      </c>
      <c r="M86" s="13">
        <f t="shared" si="4"/>
        <v>51.689655172413794</v>
      </c>
    </row>
    <row r="87" spans="7:13" ht="15">
      <c r="G87" s="20" t="s">
        <v>150</v>
      </c>
      <c r="H87" s="4">
        <v>1259</v>
      </c>
      <c r="I87" s="6">
        <v>1399</v>
      </c>
      <c r="J87" s="4">
        <f t="shared" si="5"/>
        <v>-140</v>
      </c>
      <c r="K87" s="22">
        <v>0</v>
      </c>
      <c r="L87" s="18">
        <v>27</v>
      </c>
      <c r="M87" s="13">
        <f t="shared" si="4"/>
        <v>51.81481481481482</v>
      </c>
    </row>
    <row r="88" spans="7:13" ht="15">
      <c r="G88" s="20" t="s">
        <v>151</v>
      </c>
      <c r="H88" s="4">
        <v>1199</v>
      </c>
      <c r="I88" s="6">
        <v>1529</v>
      </c>
      <c r="J88" s="4">
        <f t="shared" si="5"/>
        <v>-330</v>
      </c>
      <c r="K88" s="22">
        <v>0</v>
      </c>
      <c r="L88" s="8">
        <v>23</v>
      </c>
      <c r="M88" s="13">
        <f t="shared" si="4"/>
        <v>66.47826086956522</v>
      </c>
    </row>
    <row r="89" spans="7:13" ht="15">
      <c r="G89" s="20" t="s">
        <v>152</v>
      </c>
      <c r="H89" s="4">
        <v>1219</v>
      </c>
      <c r="I89" s="6">
        <v>1549</v>
      </c>
      <c r="J89" s="4">
        <f t="shared" si="5"/>
        <v>-330</v>
      </c>
      <c r="K89" s="22">
        <v>0</v>
      </c>
      <c r="L89" s="8">
        <v>25.5</v>
      </c>
      <c r="M89" s="13">
        <f t="shared" si="4"/>
        <v>60.745098039215684</v>
      </c>
    </row>
    <row r="90" spans="7:13" ht="15">
      <c r="G90" s="20" t="s">
        <v>153</v>
      </c>
      <c r="H90" s="4">
        <v>1279</v>
      </c>
      <c r="I90" s="6">
        <v>1569</v>
      </c>
      <c r="J90" s="4">
        <f t="shared" si="5"/>
        <v>-290</v>
      </c>
      <c r="K90" s="22">
        <v>0</v>
      </c>
      <c r="L90" s="8">
        <v>28</v>
      </c>
      <c r="M90" s="13">
        <f t="shared" si="4"/>
        <v>56.035714285714285</v>
      </c>
    </row>
    <row r="91" spans="7:13" ht="15">
      <c r="G91" s="20" t="s">
        <v>159</v>
      </c>
      <c r="H91" s="4">
        <v>1190</v>
      </c>
      <c r="I91" s="6">
        <v>1299</v>
      </c>
      <c r="J91" s="4">
        <f t="shared" si="5"/>
        <v>-109</v>
      </c>
      <c r="K91" s="22">
        <v>0</v>
      </c>
      <c r="L91" s="8">
        <v>23</v>
      </c>
      <c r="M91" s="13">
        <f t="shared" si="4"/>
        <v>56.47826086956522</v>
      </c>
    </row>
    <row r="92" spans="7:13" ht="15">
      <c r="G92" s="20" t="s">
        <v>160</v>
      </c>
      <c r="H92" s="4">
        <v>1240</v>
      </c>
      <c r="I92" s="6">
        <v>1649</v>
      </c>
      <c r="J92" s="4">
        <f t="shared" si="5"/>
        <v>-409</v>
      </c>
      <c r="K92" s="22">
        <v>0</v>
      </c>
      <c r="L92" s="8">
        <v>25</v>
      </c>
      <c r="M92" s="13">
        <f t="shared" si="4"/>
        <v>65.96</v>
      </c>
    </row>
    <row r="93" spans="7:13" ht="15">
      <c r="G93" s="20" t="s">
        <v>161</v>
      </c>
      <c r="H93" s="4">
        <v>1290</v>
      </c>
      <c r="I93" s="6">
        <v>1650</v>
      </c>
      <c r="J93" s="4">
        <f t="shared" si="5"/>
        <v>-360</v>
      </c>
      <c r="K93" s="22">
        <v>0</v>
      </c>
      <c r="L93" s="8">
        <v>28.5</v>
      </c>
      <c r="M93" s="13">
        <f t="shared" si="4"/>
        <v>57.89473684210526</v>
      </c>
    </row>
    <row r="94" spans="7:13" ht="15">
      <c r="G94" s="20" t="s">
        <v>162</v>
      </c>
      <c r="H94" s="4">
        <v>1269</v>
      </c>
      <c r="I94" s="6">
        <v>1749</v>
      </c>
      <c r="J94" s="4">
        <f t="shared" si="5"/>
        <v>-480</v>
      </c>
      <c r="K94" s="22">
        <v>0</v>
      </c>
      <c r="L94" s="8">
        <v>28.5</v>
      </c>
      <c r="M94" s="13">
        <f t="shared" si="4"/>
        <v>61.36842105263158</v>
      </c>
    </row>
    <row r="95" spans="7:13" ht="15">
      <c r="G95" s="36" t="s">
        <v>163</v>
      </c>
      <c r="H95" s="21">
        <v>1270</v>
      </c>
      <c r="I95" s="23">
        <v>1520</v>
      </c>
      <c r="J95" s="4">
        <f t="shared" si="5"/>
        <v>-250</v>
      </c>
      <c r="K95" s="22">
        <v>0</v>
      </c>
      <c r="L95" s="8">
        <v>29</v>
      </c>
      <c r="M95" s="13">
        <f t="shared" si="4"/>
        <v>52.41379310344828</v>
      </c>
    </row>
  </sheetData>
  <sheetProtection/>
  <autoFilter ref="G1:M95"/>
  <conditionalFormatting sqref="M2:M95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23" r:id="rId1" display="www.bartex-wegiel.pl"/>
    <hyperlink ref="F24" r:id="rId2" display="https://www.bartex-wegiel.pl/"/>
    <hyperlink ref="F25" r:id="rId3" display="https://www.bartex-wegiel.pl/"/>
    <hyperlink ref="F26" r:id="rId4" display="www.bartex-wegiel.pl"/>
    <hyperlink ref="F17" r:id="rId5" display="https://www.sambudrol.pl/ekogroszek-workowany/"/>
    <hyperlink ref="F30" r:id="rId6" display="https://czarna-perla.ktkpolska.pl"/>
    <hyperlink ref="F36" r:id="rId7" display="https://anmag.pl/produkt-kategoria/ekogroszek/"/>
    <hyperlink ref="F41" r:id="rId8" display="https://najlepszyekogroszek.pl/"/>
    <hyperlink ref="F44" r:id="rId9" display="http://sklep.carter-trans.pl/12-wegiel"/>
    <hyperlink ref="F50" r:id="rId10" display="https://sklep.gwozdz-wegiel.pl/cala_polska"/>
    <hyperlink ref="F53" r:id="rId11" display="https://iskra.karena.pl/oferta"/>
    <hyperlink ref="F58" r:id="rId12" display="https://sklep.zalkar.pl/pl/c/Ekogroszek/16"/>
    <hyperlink ref="F60" r:id="rId13" display="http://sklep.rastar.pl/7-ekogroszek"/>
    <hyperlink ref="F66" r:id="rId14" display="https://ekogroszekprestige.pl/oferta/"/>
    <hyperlink ref="F64" r:id="rId15" display="https://www.castorama.pl/produkty/instalacja/technika-grzewcza-i-ogrzewanie/materialy-opalowe-i-paliwa/ekogroszek.html"/>
    <hyperlink ref="F70" r:id="rId16" display="https://ekogroszek-patriot.pl/ekogroszek-c-3.html"/>
    <hyperlink ref="F67" r:id="rId17" display="https://www.leroymerlin.pl/ogrzewanie/akcesoria-do-piecow/paliwo-do-kotlow-c-o-ekogroszek,a1019,q7.html"/>
    <hyperlink ref="F78" r:id="rId18" display="http://ekogroszek.com.pl/ekogroszek-workowany/"/>
    <hyperlink ref="F79" r:id="rId19" display="http://www.ekobran.pl"/>
    <hyperlink ref="F81" r:id="rId20" display="https://pw-d.pl/12-wegiel"/>
    <hyperlink ref="F82" r:id="rId21" display="https://purefuels.eu/kategoria/sklep-dla-osob-prywatnych/"/>
    <hyperlink ref="F73" r:id="rId22" display="https://ekogroszek.sobianek.pl/"/>
    <hyperlink ref="F74" r:id="rId23" display="https://ekogroszek.sobianek.pl/"/>
    <hyperlink ref="F75" r:id="rId24" display="https://ekogroszek.sobianek.pl/"/>
    <hyperlink ref="F32" r:id="rId25" display="http://www.wegiel24.info/335/Opal-workowany"/>
    <hyperlink ref="G82" r:id="rId26" display="Ekogroszek Premium Plus - Pure Fuels"/>
    <hyperlink ref="G17" r:id="rId27" display="Ekogroszek Power Max - Sambudrol"/>
    <hyperlink ref="G53" r:id="rId28" display="Iskra Błękitna - Karena"/>
    <hyperlink ref="G54" r:id="rId29" display="Iskra Niebieska - Karena"/>
    <hyperlink ref="G55" r:id="rId30" display="Iskra Żółta - Karena"/>
    <hyperlink ref="G56" r:id="rId31" display="Iskra Wesoła - Karena"/>
    <hyperlink ref="G28" r:id="rId32" display="Ekogroszek Energy Plus - Adamex"/>
    <hyperlink ref="G30" r:id="rId33" display="Czarna perła - KTK Polska"/>
    <hyperlink ref="G35" r:id="rId34" display="Ekogroszek Gold - Anmag"/>
    <hyperlink ref="G36" r:id="rId35" display="Ekogroszek Błękitny - Anmag"/>
    <hyperlink ref="G37" r:id="rId36" display="Ekogroszek - Anmag"/>
    <hyperlink ref="G39" r:id="rId37" display="Ekogroszek Ekogroszek Premium - Medex"/>
    <hyperlink ref="G40" r:id="rId38" display="Ekogroszek Wesoła - Medex"/>
    <hyperlink ref="G41" r:id="rId39" display="Eko Classic - Najlepszy Ekogroszek"/>
    <hyperlink ref="G42" r:id="rId40" display="Eko Premium - Najlepszy Ekogroszek"/>
    <hyperlink ref="G43" r:id="rId41" display="Eko Premium Plus - Najlepszy Ekogroszek"/>
    <hyperlink ref="G44" r:id="rId42" display="Ekogroszek Maxiret - Carter Trans"/>
    <hyperlink ref="G45" r:id="rId43" display="Ekogroszek Diablo Premium - M.P.M. Zagorski"/>
    <hyperlink ref="G46" r:id="rId44" display="Ekogroszek Diablo Gold - M.P.M. Zagorski"/>
    <hyperlink ref="G50" r:id="rId45" display="Ekogroszek Wesoła - Gwóźdź"/>
    <hyperlink ref="G51" r:id="rId46" display="EkoChamp Ekogroszek Czerwony - Gwóźdź"/>
    <hyperlink ref="G52" r:id="rId47" display="EkoChamp Ekogroszek Żółty - Gwóźdź"/>
    <hyperlink ref="G57" r:id="rId48" display="Ekogroszek Optimum - Zalkar"/>
    <hyperlink ref="G58" r:id="rId49" display="Ekogroszek Special - Zalkar"/>
    <hyperlink ref="G59" r:id="rId50" display="Ekogroszek Standard - Zalkar"/>
    <hyperlink ref="G64" r:id="rId51" display="Ekogroszek Carbon 28 MJ"/>
    <hyperlink ref="G65" r:id="rId52" display="Eko groszek Carbon R 26 MJ/KG"/>
    <hyperlink ref="G66" r:id="rId53" display="Ekogroszek Platinum - Prestige"/>
    <hyperlink ref="G74" r:id="rId54" display="Ekogroszek Silver - Sobianek"/>
    <hyperlink ref="G73" r:id="rId55" display="Ekogroszek Gold - Sobianek"/>
    <hyperlink ref="G77" r:id="rId56" display="Ekogroszek Karbonado 28 - MIDAS S.C."/>
    <hyperlink ref="G78" r:id="rId57" display="Ekogroszek Płomyk Plus - MIDAS S.C."/>
    <hyperlink ref="G79" r:id="rId58" display="Ekobran - Chemikals"/>
    <hyperlink ref="G81" r:id="rId59" display="Ekogroszek ekoSilesian - Polski Węgiel"/>
    <hyperlink ref="G60" r:id="rId60" display="Ekogroszek wysokokaloryczny - Rastar"/>
    <hyperlink ref="G67" r:id="rId61" display="Ekogroszek 26 MJ Equation"/>
    <hyperlink ref="G68" r:id="rId62" display="Ekogroszek Gwarek Golden Stone"/>
    <hyperlink ref="G19" r:id="rId63" display="Ekogroszek Comfort - Sambudrol"/>
    <hyperlink ref="G20" r:id="rId64" display="Ekogroszek Ecodesign - Sambudrol"/>
    <hyperlink ref="G18" r:id="rId65" display="Ekogroszek Classic - Sambudrol"/>
    <hyperlink ref="G83" r:id="rId66" display="Ekogroszek - Grzeje mnie to"/>
    <hyperlink ref="F83" r:id="rId67" display="https://grzejemnieto.pl/produkt/ekogroszek"/>
    <hyperlink ref="F65" r:id="rId68" display="https://www.castorama.pl/produkty/instalacja/technika-grzewcza-i-ogrzewanie/materialy-opalowe-i-paliwa/ekogroszek.html"/>
    <hyperlink ref="G62" r:id="rId69" display="Ekogroszek Niedźwiedź - Tani Opał"/>
    <hyperlink ref="G63" r:id="rId70" display="Ekogroszek Orzeł - Tani Opał"/>
    <hyperlink ref="F85" r:id="rId71" display="https://sklep.wegiel.katowice.pl/product/ekogroszek-ekoret-r"/>
    <hyperlink ref="G85" r:id="rId72" display="Ekogroszek EKORET® - Katowicki Węgiel"/>
    <hyperlink ref="G61" r:id="rId73" display="Ekogroszek 26 - Rastar"/>
    <hyperlink ref="G47" r:id="rId74" display="Ekogroszek Extra Premium + - Energo"/>
    <hyperlink ref="F86" r:id="rId75" display="https://mocnyopal.pl/"/>
    <hyperlink ref="G86" r:id="rId76" display="Ekogroszek Super Mocny - PHU Darek"/>
    <hyperlink ref="F84" r:id="rId77" display="https://grzejemnieto.pl/produkt/ekogroszek"/>
    <hyperlink ref="G84" r:id="rId78" display="Ekogroszek J-30 - Grzeje mnie to"/>
    <hyperlink ref="G71" r:id="rId79" display="Ekogroszek Plus - Patriot"/>
    <hyperlink ref="F31" r:id="rId80" display="https://ekohusky.pl/"/>
    <hyperlink ref="G33" r:id="rId81" display="https://jakiekogroszek.pl/ekogroszek/45-ekogroszek-pieklo-pomaranczowy"/>
    <hyperlink ref="G75" r:id="rId82" display="Ekogroszek Bronze - Sobianek"/>
    <hyperlink ref="G31" r:id="rId83" display="Ekogroszek Husky - KTK Polska"/>
    <hyperlink ref="G69" r:id="rId84" display="Ekogroszek Batory 26 MJ"/>
    <hyperlink ref="G32" r:id="rId85" display="Ekogroszek Piekło Wesoła Czerwony - Węglobud"/>
    <hyperlink ref="G34" r:id="rId86" display="Ekogroszek Piekło Chwałowice Żółty - Węglobud"/>
    <hyperlink ref="G70" r:id="rId87" display="Ekogroszek - Patriot"/>
    <hyperlink ref="G80" r:id="rId88" display="Ekobran Gold - Chemikals"/>
    <hyperlink ref="G29" r:id="rId89" display="Ekogroszek Stabek - KTK Polska"/>
    <hyperlink ref="F29" r:id="rId90" display="https://stabek.pl/"/>
    <hyperlink ref="G2" r:id="rId91" display="Błękitny Węgiel"/>
    <hyperlink ref="F16" r:id="rId92" display="https://kgmhurtowniaopalu.pl/sklep/ekogroszek"/>
    <hyperlink ref="F13" r:id="rId93" display="https://sibugolpl.com/kategoria/sklep-dla-osob-prywatnych/"/>
    <hyperlink ref="F12" r:id="rId94" display="https://sibugolpl.com/kategoria/sklep-dla-osob-prywatnych/"/>
    <hyperlink ref="G12" r:id="rId95" display="Ekogroszek Ogień Premium - Sibugolpl"/>
    <hyperlink ref="G13" r:id="rId96" display="Ekogroszek Ogień Ultra - Sibugolpl"/>
    <hyperlink ref="F15" r:id="rId97" display="https://kgmhurtowniaopalu.pl/sklep/ekogroszek"/>
    <hyperlink ref="F14" r:id="rId98" display="https://kgmhurtowniaopalu.pl/sklep/ekogroszek"/>
    <hyperlink ref="F3:F7" r:id="rId99" display="https://ekogroszkipolskie.pl/pl/produkty/ekogroszki"/>
    <hyperlink ref="G7" r:id="rId100" display="Ekogroszek Wujek - Agroplon"/>
    <hyperlink ref="G6" r:id="rId101" display="Ekogroszek Wieczorek - Agroplon"/>
    <hyperlink ref="G4" r:id="rId102" display="Ekogroszek Pieklorz Idealny - Agroplon"/>
    <hyperlink ref="G3" r:id="rId103" display="Ekogroszek Petarda - Agroplon"/>
    <hyperlink ref="G5" r:id="rId104" display="Ekogroszek Wesoła - Agroplon"/>
    <hyperlink ref="F8" r:id="rId105" display="https://allegro.pl/oferta/eko-groszek-staszic-ok-31-5-mj-kg-workowany-25kg-8493197762"/>
    <hyperlink ref="G8" r:id="rId106" display="Ekogroszek Staszic - Agroplon"/>
    <hyperlink ref="G10" r:id="rId107" display="Ekogroszek Yellow - Pan Groszek"/>
    <hyperlink ref="G11" r:id="rId108" display="Ekogroszek Red - Pan Groszek"/>
    <hyperlink ref="G87" r:id="rId109" display="Ekogroszek Grizzly - Porto Palo"/>
    <hyperlink ref="G88" r:id="rId110" display="Ekogroszek Klasyk - Petrodom"/>
    <hyperlink ref="G89" r:id="rId111" display="Ekogroszek Champion - Petrodom"/>
    <hyperlink ref="G90" r:id="rId112" display="Ekogroszek Champion Plus - Petrodom"/>
    <hyperlink ref="G72" r:id="rId113" display="Ekogroszek Lew Plus - Sobianek"/>
    <hyperlink ref="G9" r:id="rId114" display="Ekogroszek Premium Pieklorz Chwałowice - Agroplon"/>
    <hyperlink ref="G38" r:id="rId115" display="Ekogroszek - Anmag"/>
    <hyperlink ref="G49" r:id="rId116" display="Ekogroszek Popularny - Energo"/>
    <hyperlink ref="G48" r:id="rId117" display="Ekogroszek Extra Power - Energo"/>
    <hyperlink ref="G95" r:id="rId118" display="Varmo Premium - JSW"/>
    <hyperlink ref="G93" r:id="rId119" display="Ekogroszek Ultra - Ałtaj"/>
    <hyperlink ref="G91" r:id="rId120" display="Groszek Standard - Ałtaj"/>
    <hyperlink ref="G92" r:id="rId121" display="Ekogroszek Premium - Ałtaj"/>
    <hyperlink ref="G94" r:id="rId122" display="Ekogroszek Śląski - Ałtaj"/>
    <hyperlink ref="O2" r:id="rId123" display="JakiEkogroszek.pl"/>
    <hyperlink ref="O13" r:id="rId124" display="Nasz blog"/>
    <hyperlink ref="O12" r:id="rId125" display="Aktualne promocje"/>
    <hyperlink ref="O11" r:id="rId126" display="Testy ekogroszku"/>
    <hyperlink ref="O4" r:id="rId127" display="Nasz kanał na Youtube"/>
    <hyperlink ref="O10" r:id="rId128" display="Katalog ekogroszków"/>
    <hyperlink ref="O5" r:id="rId129" display="Grupa na Facebooku"/>
  </hyperlinks>
  <printOptions/>
  <pageMargins left="0.7" right="0.7" top="0.75" bottom="0.75" header="0.3" footer="0.3"/>
  <pageSetup horizontalDpi="600" verticalDpi="600" orientation="portrait" paperSize="9" r:id="rId132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Apoyo.pl</cp:lastModifiedBy>
  <dcterms:created xsi:type="dcterms:W3CDTF">2019-01-15T09:46:32Z</dcterms:created>
  <dcterms:modified xsi:type="dcterms:W3CDTF">2021-11-03T13:25:47Z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